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Planes" sheetId="2" state="visible" r:id="rId2"/>
    <sheet name="Socios" sheetId="3" state="visible" r:id="rId3"/>
    <sheet name="Pagos" sheetId="4" state="visible" r:id="rId4"/>
    <sheet name="Asistenci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1A1A2E"/>
      <sz val="14"/>
    </font>
    <font>
      <b val="1"/>
      <color rgb="00FFFFFF"/>
    </font>
    <font>
      <i val="1"/>
      <color rgb="00666666"/>
    </font>
    <font>
      <b val="1"/>
    </font>
    <font>
      <b val="1"/>
      <color rgb="001A1A2E"/>
    </font>
  </fonts>
  <fills count="3">
    <fill>
      <patternFill/>
    </fill>
    <fill>
      <patternFill patternType="gray125"/>
    </fill>
    <fill>
      <patternFill patternType="solid">
        <fgColor rgb="001A1A2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3" fontId="0" fillId="0" borderId="0" pivotButton="0" quotePrefix="0" xfId="0"/>
    <xf numFmtId="0" fontId="5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842029"/>
      </font>
      <fill>
        <patternFill patternType="solid">
          <fgColor rgb="00F8D7DA"/>
        </patternFill>
      </fill>
    </dxf>
    <dxf>
      <font>
        <b val="1"/>
        <color rgb="000F5132"/>
      </font>
      <fill>
        <patternFill patternType="solid">
          <fgColor rgb="00D1E7DD"/>
        </patternFill>
      </fill>
    </dxf>
    <dxf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2" customWidth="1" min="1" max="1"/>
    <col width="20" customWidth="1" min="2" max="2"/>
  </cols>
  <sheetData>
    <row r="1">
      <c r="A1" s="1" t="inlineStr">
        <is>
          <t>RESUMEN DEL GIMNASIO</t>
        </is>
      </c>
    </row>
    <row r="2">
      <c r="A2" s="2" t="inlineStr">
        <is>
          <t>Se calcula solo a partir de las otras hojas. Actualizá la fecha de corte si querés ver otro mes.</t>
        </is>
      </c>
    </row>
    <row r="4">
      <c r="A4" s="3" t="inlineStr">
        <is>
          <t>Fecha de corte</t>
        </is>
      </c>
      <c r="B4" s="4">
        <f>TODAY()</f>
        <v/>
      </c>
    </row>
    <row r="5">
      <c r="A5" s="3" t="inlineStr">
        <is>
          <t>Socios cargados</t>
        </is>
      </c>
      <c r="B5">
        <f>COUNTA(Socios!B4:B203)</f>
        <v/>
      </c>
    </row>
    <row r="6">
      <c r="A6" s="3" t="inlineStr">
        <is>
          <t>Socios al día</t>
        </is>
      </c>
      <c r="B6">
        <f>COUNTIF(Socios!K4:K203,"Al día")</f>
        <v/>
      </c>
    </row>
    <row r="7">
      <c r="A7" s="3" t="inlineStr">
        <is>
          <t>Socios vencidos</t>
        </is>
      </c>
      <c r="B7">
        <f>COUNTIF(Socios!K4:K203,"Vencido")</f>
        <v/>
      </c>
    </row>
    <row r="8">
      <c r="A8" s="3" t="inlineStr">
        <is>
          <t>Vencen en los próximos 5 días</t>
        </is>
      </c>
      <c r="B8">
        <f>COUNTIFS(Socios!J4:J203,"&gt;=0",Socios!J4:J203,"&lt;=5")</f>
        <v/>
      </c>
    </row>
    <row r="9">
      <c r="A9" s="3" t="inlineStr">
        <is>
          <t>Morosidad (%)</t>
        </is>
      </c>
      <c r="B9" s="5">
        <f>IF(B5+B6=0,0,B6/(B5+B6))</f>
        <v/>
      </c>
    </row>
    <row r="10">
      <c r="A10" s="3" t="inlineStr">
        <is>
          <t>Cobrado en el mes de la fecha de corte</t>
        </is>
      </c>
      <c r="B10" s="6">
        <f>SUMPRODUCT((MONTH(Pagos!A4:A503)=MONTH(B4))*(YEAR(Pagos!A4:A503)=YEAR(B4))*(Pagos!D4:D503))</f>
        <v/>
      </c>
    </row>
    <row r="11">
      <c r="A11" s="3" t="inlineStr">
        <is>
          <t>Cobrado total</t>
        </is>
      </c>
      <c r="B11" s="6">
        <f>SUM(Pagos!D4:D503)</f>
        <v/>
      </c>
    </row>
    <row r="12">
      <c r="A12" s="3" t="inlineStr">
        <is>
          <t>Ingresos esperados por mes (cuotas de socios al día)</t>
        </is>
      </c>
      <c r="B12" s="6">
        <f>SUMIF(Socios!K4:K203,"Al día",Socios!L4:L203)</f>
        <v/>
      </c>
    </row>
    <row r="13">
      <c r="A13" s="3" t="inlineStr">
        <is>
          <t>Asistencias en el mes de la fecha de corte</t>
        </is>
      </c>
      <c r="B13">
        <f>SUMPRODUCT((MONTH(Asistencia!A4:A1003)=MONTH(B4))*(YEAR(Asistencia!A4:A1003)=YEAR(B4))*(Asistencia!C4:C1003&lt;&gt;""))</f>
        <v/>
      </c>
    </row>
    <row r="16">
      <c r="A16" s="7" t="inlineStr">
        <is>
          <t>Cuándo esta planilla te queda chica</t>
        </is>
      </c>
    </row>
    <row r="17">
      <c r="A17" t="inlineStr">
        <is>
          <t>Cuando tenés más de 100 socios, cobrás en varios medios y necesitás saber en la puerta, en 3 segundos, quién está al día.</t>
        </is>
      </c>
    </row>
    <row r="18">
      <c r="A18" t="inlineStr">
        <is>
          <t>Un software de gestión cobra la cuota con débito automático, muestra el semáforo con QR en recepción y manda los recordatorios solo. GymHero: gymhero.fitness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22" customWidth="1" min="4" max="4"/>
  </cols>
  <sheetData>
    <row r="1">
      <c r="A1" s="1" t="inlineStr">
        <is>
          <t>PLANES DEL GIMNASIO</t>
        </is>
      </c>
    </row>
    <row r="3" ht="30" customHeight="1">
      <c r="A3" s="8" t="inlineStr">
        <is>
          <t>Plan</t>
        </is>
      </c>
      <c r="B3" s="8" t="inlineStr">
        <is>
          <t>Duración (días)</t>
        </is>
      </c>
      <c r="C3" s="8" t="inlineStr">
        <is>
          <t>Precio</t>
        </is>
      </c>
      <c r="D3" s="8" t="inlineStr">
        <is>
          <t>Acceso</t>
        </is>
      </c>
    </row>
    <row r="4">
      <c r="A4" s="9" t="inlineStr">
        <is>
          <t>Mensual libre</t>
        </is>
      </c>
      <c r="B4" s="9" t="n">
        <v>30</v>
      </c>
      <c r="C4" s="10" t="n">
        <v>0</v>
      </c>
      <c r="D4" s="9" t="inlineStr">
        <is>
          <t>Todos los días</t>
        </is>
      </c>
    </row>
    <row r="5">
      <c r="A5" s="9" t="inlineStr">
        <is>
          <t>Mensual 3 veces por semana</t>
        </is>
      </c>
      <c r="B5" s="9" t="n">
        <v>30</v>
      </c>
      <c r="C5" s="10" t="n">
        <v>0</v>
      </c>
      <c r="D5" s="9" t="inlineStr">
        <is>
          <t>3 días por semana</t>
        </is>
      </c>
    </row>
    <row r="6">
      <c r="A6" s="9" t="inlineStr">
        <is>
          <t>Trimestral</t>
        </is>
      </c>
      <c r="B6" s="9" t="n">
        <v>90</v>
      </c>
      <c r="C6" s="10" t="n">
        <v>0</v>
      </c>
      <c r="D6" s="9" t="inlineStr">
        <is>
          <t>Todos los días</t>
        </is>
      </c>
    </row>
    <row r="7">
      <c r="A7" s="9" t="inlineStr">
        <is>
          <t>Anual</t>
        </is>
      </c>
      <c r="B7" s="9" t="n">
        <v>365</v>
      </c>
      <c r="C7" s="10" t="n">
        <v>0</v>
      </c>
      <c r="D7" s="9" t="inlineStr">
        <is>
          <t>Todos los días</t>
        </is>
      </c>
    </row>
    <row r="8">
      <c r="A8" s="9" t="inlineStr">
        <is>
          <t>Pase de clases x8</t>
        </is>
      </c>
      <c r="B8" s="9" t="n">
        <v>30</v>
      </c>
      <c r="C8" s="10" t="n">
        <v>0</v>
      </c>
      <c r="D8" s="9" t="inlineStr">
        <is>
          <t>8 clases</t>
        </is>
      </c>
    </row>
    <row r="11">
      <c r="A11" s="2" t="inlineStr">
        <is>
          <t>Cargá acá tus planes: la hoja Socios usa esta lista para calcular vencimientos y cuotas. Dejá el precio en 0 hasta definirlo.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03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6" customWidth="1" min="2" max="2"/>
    <col width="12" customWidth="1" min="3" max="3"/>
    <col width="16" customWidth="1" min="4" max="4"/>
    <col width="26" customWidth="1" min="5" max="5"/>
    <col width="26" customWidth="1" min="6" max="6"/>
    <col width="14" customWidth="1" min="7" max="7"/>
    <col width="14" customWidth="1" min="8" max="8"/>
    <col width="14" customWidth="1" min="9" max="9"/>
    <col width="12" customWidth="1" min="10" max="10"/>
    <col width="11" customWidth="1" min="11" max="11"/>
    <col width="12" customWidth="1" min="12" max="12"/>
    <col width="30" customWidth="1" min="13" max="13"/>
  </cols>
  <sheetData>
    <row r="1">
      <c r="A1" s="1" t="inlineStr">
        <is>
          <t>SOCIOS · CONTROL DE CUOTAS Y VENCIMIENTOS</t>
        </is>
      </c>
    </row>
    <row r="2">
      <c r="A2" s="2" t="inlineStr">
        <is>
          <t>Cargá un socio por fila. Vencimiento y Estado se calculan solos desde el último pago y la duración del plan.</t>
        </is>
      </c>
    </row>
    <row r="3" ht="30" customHeight="1">
      <c r="A3" s="8" t="inlineStr">
        <is>
          <t>N°</t>
        </is>
      </c>
      <c r="B3" s="8" t="inlineStr">
        <is>
          <t>Nombre y apellido</t>
        </is>
      </c>
      <c r="C3" s="8" t="inlineStr">
        <is>
          <t>DNI</t>
        </is>
      </c>
      <c r="D3" s="8" t="inlineStr">
        <is>
          <t>Teléfono</t>
        </is>
      </c>
      <c r="E3" s="8" t="inlineStr">
        <is>
          <t>Email</t>
        </is>
      </c>
      <c r="F3" s="8" t="inlineStr">
        <is>
          <t>Plan</t>
        </is>
      </c>
      <c r="G3" s="8" t="inlineStr">
        <is>
          <t>Fecha de alta</t>
        </is>
      </c>
      <c r="H3" s="8" t="inlineStr">
        <is>
          <t>Último pago</t>
        </is>
      </c>
      <c r="I3" s="8" t="inlineStr">
        <is>
          <t>Vencimiento</t>
        </is>
      </c>
      <c r="J3" s="8" t="inlineStr">
        <is>
          <t>Días para vencer</t>
        </is>
      </c>
      <c r="K3" s="8" t="inlineStr">
        <is>
          <t>Estado</t>
        </is>
      </c>
      <c r="L3" s="8" t="inlineStr">
        <is>
          <t>Cuota</t>
        </is>
      </c>
      <c r="M3" s="8" t="inlineStr">
        <is>
          <t>Observaciones</t>
        </is>
      </c>
    </row>
    <row r="4">
      <c r="A4" s="9" t="n">
        <v>1</v>
      </c>
      <c r="B4" s="9" t="inlineStr">
        <is>
          <t>Juan Pérez</t>
        </is>
      </c>
      <c r="C4" s="9" t="inlineStr">
        <is>
          <t>30111222</t>
        </is>
      </c>
      <c r="D4" s="9" t="inlineStr">
        <is>
          <t>11 5555-1111</t>
        </is>
      </c>
      <c r="E4" s="9" t="inlineStr">
        <is>
          <t>juan@email.com</t>
        </is>
      </c>
      <c r="F4" s="9" t="inlineStr">
        <is>
          <t>Mensual libre</t>
        </is>
      </c>
      <c r="G4" s="11" t="n">
        <v>46235</v>
      </c>
      <c r="H4" s="11" t="n">
        <v>46262</v>
      </c>
      <c r="I4" s="11">
        <f>IF(OR(H4="",F4=""),"",H4+IFERROR(VLOOKUP(F4,Planes!$A$4:$D$100,2,FALSE),30))</f>
        <v/>
      </c>
      <c r="J4" s="9">
        <f>IF(I4="","",I4-TODAY())</f>
        <v/>
      </c>
      <c r="K4" s="9">
        <f>IF(I4="","",IF(I4&gt;=TODAY(),"Al día","Vencido"))</f>
        <v/>
      </c>
      <c r="L4" s="10">
        <f>IF(F4="","",IFERROR(VLOOKUP(F4,Planes!$A$4:$D$100,3,FALSE),0))</f>
        <v/>
      </c>
      <c r="M4" s="9" t="n"/>
    </row>
    <row r="5">
      <c r="A5" s="9" t="n">
        <v>2</v>
      </c>
      <c r="B5" s="9" t="inlineStr">
        <is>
          <t>María Gómez</t>
        </is>
      </c>
      <c r="C5" s="9" t="inlineStr">
        <is>
          <t>28333444</t>
        </is>
      </c>
      <c r="D5" s="9" t="inlineStr">
        <is>
          <t>11 5555-2222</t>
        </is>
      </c>
      <c r="E5" s="9" t="inlineStr">
        <is>
          <t>maria@email.com</t>
        </is>
      </c>
      <c r="F5" s="9" t="inlineStr">
        <is>
          <t>Trimestral</t>
        </is>
      </c>
      <c r="G5" s="11" t="n">
        <v>46183</v>
      </c>
      <c r="H5" s="11" t="n">
        <v>46183</v>
      </c>
      <c r="I5" s="11">
        <f>IF(OR(H5="",F5=""),"",H5+IFERROR(VLOOKUP(F5,Planes!$A$4:$D$100,2,FALSE),30))</f>
        <v/>
      </c>
      <c r="J5" s="9">
        <f>IF(I5="","",I5-TODAY())</f>
        <v/>
      </c>
      <c r="K5" s="9">
        <f>IF(I5="","",IF(I5&gt;=TODAY(),"Al día","Vencido"))</f>
        <v/>
      </c>
      <c r="L5" s="10">
        <f>IF(F5="","",IFERROR(VLOOKUP(F5,Planes!$A$4:$D$100,3,FALSE),0))</f>
        <v/>
      </c>
      <c r="M5" s="9" t="n"/>
    </row>
    <row r="6">
      <c r="A6" s="9" t="n">
        <v>3</v>
      </c>
      <c r="B6" s="9" t="inlineStr">
        <is>
          <t>Lucas Díaz</t>
        </is>
      </c>
      <c r="C6" s="9" t="inlineStr">
        <is>
          <t>35555666</t>
        </is>
      </c>
      <c r="D6" s="9" t="inlineStr">
        <is>
          <t>11 5555-3333</t>
        </is>
      </c>
      <c r="E6" s="9" t="inlineStr">
        <is>
          <t>lucas@email.com</t>
        </is>
      </c>
      <c r="F6" s="9" t="inlineStr">
        <is>
          <t>Mensual 3 veces por semana</t>
        </is>
      </c>
      <c r="G6" s="11" t="n">
        <v>46266</v>
      </c>
      <c r="H6" s="11" t="n">
        <v>46266</v>
      </c>
      <c r="I6" s="11">
        <f>IF(OR(H6="",F6=""),"",H6+IFERROR(VLOOKUP(F6,Planes!$A$4:$D$100,2,FALSE),30))</f>
        <v/>
      </c>
      <c r="J6" s="9">
        <f>IF(I6="","",I6-TODAY())</f>
        <v/>
      </c>
      <c r="K6" s="9">
        <f>IF(I6="","",IF(I6&gt;=TODAY(),"Al día","Vencido"))</f>
        <v/>
      </c>
      <c r="L6" s="10">
        <f>IF(F6="","",IFERROR(VLOOKUP(F6,Planes!$A$4:$D$100,3,FALSE),0))</f>
        <v/>
      </c>
      <c r="M6" s="9" t="n"/>
    </row>
    <row r="7">
      <c r="A7" s="9" t="n">
        <v>4</v>
      </c>
      <c r="B7" s="9" t="n"/>
      <c r="C7" s="9" t="n"/>
      <c r="D7" s="9" t="n"/>
      <c r="E7" s="9" t="n"/>
      <c r="F7" s="9" t="n"/>
      <c r="G7" s="9" t="n"/>
      <c r="H7" s="9" t="n"/>
      <c r="I7" s="11">
        <f>IF(OR(H7="",F7=""),"",H7+IFERROR(VLOOKUP(F7,Planes!$A$4:$D$100,2,FALSE),30))</f>
        <v/>
      </c>
      <c r="J7" s="9">
        <f>IF(I7="","",I7-TODAY())</f>
        <v/>
      </c>
      <c r="K7" s="9">
        <f>IF(I7="","",IF(I7&gt;=TODAY(),"Al día","Vencido"))</f>
        <v/>
      </c>
      <c r="L7" s="10">
        <f>IF(F7="","",IFERROR(VLOOKUP(F7,Planes!$A$4:$D$100,3,FALSE),0))</f>
        <v/>
      </c>
      <c r="M7" s="9" t="n"/>
    </row>
    <row r="8">
      <c r="A8" s="9" t="n">
        <v>5</v>
      </c>
      <c r="B8" s="9" t="n"/>
      <c r="C8" s="9" t="n"/>
      <c r="D8" s="9" t="n"/>
      <c r="E8" s="9" t="n"/>
      <c r="F8" s="9" t="n"/>
      <c r="G8" s="9" t="n"/>
      <c r="H8" s="9" t="n"/>
      <c r="I8" s="11">
        <f>IF(OR(H8="",F8=""),"",H8+IFERROR(VLOOKUP(F8,Planes!$A$4:$D$100,2,FALSE),30))</f>
        <v/>
      </c>
      <c r="J8" s="9">
        <f>IF(I8="","",I8-TODAY())</f>
        <v/>
      </c>
      <c r="K8" s="9">
        <f>IF(I8="","",IF(I8&gt;=TODAY(),"Al día","Vencido"))</f>
        <v/>
      </c>
      <c r="L8" s="10">
        <f>IF(F8="","",IFERROR(VLOOKUP(F8,Planes!$A$4:$D$100,3,FALSE),0))</f>
        <v/>
      </c>
      <c r="M8" s="9" t="n"/>
    </row>
    <row r="9">
      <c r="A9" s="9" t="n">
        <v>6</v>
      </c>
      <c r="B9" s="9" t="n"/>
      <c r="C9" s="9" t="n"/>
      <c r="D9" s="9" t="n"/>
      <c r="E9" s="9" t="n"/>
      <c r="F9" s="9" t="n"/>
      <c r="G9" s="9" t="n"/>
      <c r="H9" s="9" t="n"/>
      <c r="I9" s="11">
        <f>IF(OR(H9="",F9=""),"",H9+IFERROR(VLOOKUP(F9,Planes!$A$4:$D$100,2,FALSE),30))</f>
        <v/>
      </c>
      <c r="J9" s="9">
        <f>IF(I9="","",I9-TODAY())</f>
        <v/>
      </c>
      <c r="K9" s="9">
        <f>IF(I9="","",IF(I9&gt;=TODAY(),"Al día","Vencido"))</f>
        <v/>
      </c>
      <c r="L9" s="10">
        <f>IF(F9="","",IFERROR(VLOOKUP(F9,Planes!$A$4:$D$100,3,FALSE),0))</f>
        <v/>
      </c>
      <c r="M9" s="9" t="n"/>
    </row>
    <row r="10">
      <c r="A10" s="9" t="n">
        <v>7</v>
      </c>
      <c r="B10" s="9" t="n"/>
      <c r="C10" s="9" t="n"/>
      <c r="D10" s="9" t="n"/>
      <c r="E10" s="9" t="n"/>
      <c r="F10" s="9" t="n"/>
      <c r="G10" s="9" t="n"/>
      <c r="H10" s="9" t="n"/>
      <c r="I10" s="11">
        <f>IF(OR(H10="",F10=""),"",H10+IFERROR(VLOOKUP(F10,Planes!$A$4:$D$100,2,FALSE),30))</f>
        <v/>
      </c>
      <c r="J10" s="9">
        <f>IF(I10="","",I10-TODAY())</f>
        <v/>
      </c>
      <c r="K10" s="9">
        <f>IF(I10="","",IF(I10&gt;=TODAY(),"Al día","Vencido"))</f>
        <v/>
      </c>
      <c r="L10" s="10">
        <f>IF(F10="","",IFERROR(VLOOKUP(F10,Planes!$A$4:$D$100,3,FALSE),0))</f>
        <v/>
      </c>
      <c r="M10" s="9" t="n"/>
    </row>
    <row r="11">
      <c r="A11" s="9" t="n">
        <v>8</v>
      </c>
      <c r="B11" s="9" t="n"/>
      <c r="C11" s="9" t="n"/>
      <c r="D11" s="9" t="n"/>
      <c r="E11" s="9" t="n"/>
      <c r="F11" s="9" t="n"/>
      <c r="G11" s="9" t="n"/>
      <c r="H11" s="9" t="n"/>
      <c r="I11" s="11">
        <f>IF(OR(H11="",F11=""),"",H11+IFERROR(VLOOKUP(F11,Planes!$A$4:$D$100,2,FALSE),30))</f>
        <v/>
      </c>
      <c r="J11" s="9">
        <f>IF(I11="","",I11-TODAY())</f>
        <v/>
      </c>
      <c r="K11" s="9">
        <f>IF(I11="","",IF(I11&gt;=TODAY(),"Al día","Vencido"))</f>
        <v/>
      </c>
      <c r="L11" s="10">
        <f>IF(F11="","",IFERROR(VLOOKUP(F11,Planes!$A$4:$D$100,3,FALSE),0))</f>
        <v/>
      </c>
      <c r="M11" s="9" t="n"/>
    </row>
    <row r="12">
      <c r="A12" s="9" t="n">
        <v>9</v>
      </c>
      <c r="B12" s="9" t="n"/>
      <c r="C12" s="9" t="n"/>
      <c r="D12" s="9" t="n"/>
      <c r="E12" s="9" t="n"/>
      <c r="F12" s="9" t="n"/>
      <c r="G12" s="9" t="n"/>
      <c r="H12" s="9" t="n"/>
      <c r="I12" s="11">
        <f>IF(OR(H12="",F12=""),"",H12+IFERROR(VLOOKUP(F12,Planes!$A$4:$D$100,2,FALSE),30))</f>
        <v/>
      </c>
      <c r="J12" s="9">
        <f>IF(I12="","",I12-TODAY())</f>
        <v/>
      </c>
      <c r="K12" s="9">
        <f>IF(I12="","",IF(I12&gt;=TODAY(),"Al día","Vencido"))</f>
        <v/>
      </c>
      <c r="L12" s="10">
        <f>IF(F12="","",IFERROR(VLOOKUP(F12,Planes!$A$4:$D$100,3,FALSE),0))</f>
        <v/>
      </c>
      <c r="M12" s="9" t="n"/>
    </row>
    <row r="13">
      <c r="A13" s="9" t="n">
        <v>10</v>
      </c>
      <c r="B13" s="9" t="n"/>
      <c r="C13" s="9" t="n"/>
      <c r="D13" s="9" t="n"/>
      <c r="E13" s="9" t="n"/>
      <c r="F13" s="9" t="n"/>
      <c r="G13" s="9" t="n"/>
      <c r="H13" s="9" t="n"/>
      <c r="I13" s="11">
        <f>IF(OR(H13="",F13=""),"",H13+IFERROR(VLOOKUP(F13,Planes!$A$4:$D$100,2,FALSE),30))</f>
        <v/>
      </c>
      <c r="J13" s="9">
        <f>IF(I13="","",I13-TODAY())</f>
        <v/>
      </c>
      <c r="K13" s="9">
        <f>IF(I13="","",IF(I13&gt;=TODAY(),"Al día","Vencido"))</f>
        <v/>
      </c>
      <c r="L13" s="10">
        <f>IF(F13="","",IFERROR(VLOOKUP(F13,Planes!$A$4:$D$100,3,FALSE),0))</f>
        <v/>
      </c>
      <c r="M13" s="9" t="n"/>
    </row>
    <row r="14">
      <c r="A14" s="9" t="n">
        <v>11</v>
      </c>
      <c r="B14" s="9" t="n"/>
      <c r="C14" s="9" t="n"/>
      <c r="D14" s="9" t="n"/>
      <c r="E14" s="9" t="n"/>
      <c r="F14" s="9" t="n"/>
      <c r="G14" s="9" t="n"/>
      <c r="H14" s="9" t="n"/>
      <c r="I14" s="11">
        <f>IF(OR(H14="",F14=""),"",H14+IFERROR(VLOOKUP(F14,Planes!$A$4:$D$100,2,FALSE),30))</f>
        <v/>
      </c>
      <c r="J14" s="9">
        <f>IF(I14="","",I14-TODAY())</f>
        <v/>
      </c>
      <c r="K14" s="9">
        <f>IF(I14="","",IF(I14&gt;=TODAY(),"Al día","Vencido"))</f>
        <v/>
      </c>
      <c r="L14" s="10">
        <f>IF(F14="","",IFERROR(VLOOKUP(F14,Planes!$A$4:$D$100,3,FALSE),0))</f>
        <v/>
      </c>
      <c r="M14" s="9" t="n"/>
    </row>
    <row r="15">
      <c r="A15" s="9" t="n">
        <v>12</v>
      </c>
      <c r="B15" s="9" t="n"/>
      <c r="C15" s="9" t="n"/>
      <c r="D15" s="9" t="n"/>
      <c r="E15" s="9" t="n"/>
      <c r="F15" s="9" t="n"/>
      <c r="G15" s="9" t="n"/>
      <c r="H15" s="9" t="n"/>
      <c r="I15" s="11">
        <f>IF(OR(H15="",F15=""),"",H15+IFERROR(VLOOKUP(F15,Planes!$A$4:$D$100,2,FALSE),30))</f>
        <v/>
      </c>
      <c r="J15" s="9">
        <f>IF(I15="","",I15-TODAY())</f>
        <v/>
      </c>
      <c r="K15" s="9">
        <f>IF(I15="","",IF(I15&gt;=TODAY(),"Al día","Vencido"))</f>
        <v/>
      </c>
      <c r="L15" s="10">
        <f>IF(F15="","",IFERROR(VLOOKUP(F15,Planes!$A$4:$D$100,3,FALSE),0))</f>
        <v/>
      </c>
      <c r="M15" s="9" t="n"/>
    </row>
    <row r="16">
      <c r="A16" s="9" t="n">
        <v>13</v>
      </c>
      <c r="B16" s="9" t="n"/>
      <c r="C16" s="9" t="n"/>
      <c r="D16" s="9" t="n"/>
      <c r="E16" s="9" t="n"/>
      <c r="F16" s="9" t="n"/>
      <c r="G16" s="9" t="n"/>
      <c r="H16" s="9" t="n"/>
      <c r="I16" s="11">
        <f>IF(OR(H16="",F16=""),"",H16+IFERROR(VLOOKUP(F16,Planes!$A$4:$D$100,2,FALSE),30))</f>
        <v/>
      </c>
      <c r="J16" s="9">
        <f>IF(I16="","",I16-TODAY())</f>
        <v/>
      </c>
      <c r="K16" s="9">
        <f>IF(I16="","",IF(I16&gt;=TODAY(),"Al día","Vencido"))</f>
        <v/>
      </c>
      <c r="L16" s="10">
        <f>IF(F16="","",IFERROR(VLOOKUP(F16,Planes!$A$4:$D$100,3,FALSE),0))</f>
        <v/>
      </c>
      <c r="M16" s="9" t="n"/>
    </row>
    <row r="17">
      <c r="A17" s="9" t="n">
        <v>14</v>
      </c>
      <c r="B17" s="9" t="n"/>
      <c r="C17" s="9" t="n"/>
      <c r="D17" s="9" t="n"/>
      <c r="E17" s="9" t="n"/>
      <c r="F17" s="9" t="n"/>
      <c r="G17" s="9" t="n"/>
      <c r="H17" s="9" t="n"/>
      <c r="I17" s="11">
        <f>IF(OR(H17="",F17=""),"",H17+IFERROR(VLOOKUP(F17,Planes!$A$4:$D$100,2,FALSE),30))</f>
        <v/>
      </c>
      <c r="J17" s="9">
        <f>IF(I17="","",I17-TODAY())</f>
        <v/>
      </c>
      <c r="K17" s="9">
        <f>IF(I17="","",IF(I17&gt;=TODAY(),"Al día","Vencido"))</f>
        <v/>
      </c>
      <c r="L17" s="10">
        <f>IF(F17="","",IFERROR(VLOOKUP(F17,Planes!$A$4:$D$100,3,FALSE),0))</f>
        <v/>
      </c>
      <c r="M17" s="9" t="n"/>
    </row>
    <row r="18">
      <c r="A18" s="9" t="n">
        <v>15</v>
      </c>
      <c r="B18" s="9" t="n"/>
      <c r="C18" s="9" t="n"/>
      <c r="D18" s="9" t="n"/>
      <c r="E18" s="9" t="n"/>
      <c r="F18" s="9" t="n"/>
      <c r="G18" s="9" t="n"/>
      <c r="H18" s="9" t="n"/>
      <c r="I18" s="11">
        <f>IF(OR(H18="",F18=""),"",H18+IFERROR(VLOOKUP(F18,Planes!$A$4:$D$100,2,FALSE),30))</f>
        <v/>
      </c>
      <c r="J18" s="9">
        <f>IF(I18="","",I18-TODAY())</f>
        <v/>
      </c>
      <c r="K18" s="9">
        <f>IF(I18="","",IF(I18&gt;=TODAY(),"Al día","Vencido"))</f>
        <v/>
      </c>
      <c r="L18" s="10">
        <f>IF(F18="","",IFERROR(VLOOKUP(F18,Planes!$A$4:$D$100,3,FALSE),0))</f>
        <v/>
      </c>
      <c r="M18" s="9" t="n"/>
    </row>
    <row r="19">
      <c r="A19" s="9" t="n">
        <v>16</v>
      </c>
      <c r="B19" s="9" t="n"/>
      <c r="C19" s="9" t="n"/>
      <c r="D19" s="9" t="n"/>
      <c r="E19" s="9" t="n"/>
      <c r="F19" s="9" t="n"/>
      <c r="G19" s="9" t="n"/>
      <c r="H19" s="9" t="n"/>
      <c r="I19" s="11">
        <f>IF(OR(H19="",F19=""),"",H19+IFERROR(VLOOKUP(F19,Planes!$A$4:$D$100,2,FALSE),30))</f>
        <v/>
      </c>
      <c r="J19" s="9">
        <f>IF(I19="","",I19-TODAY())</f>
        <v/>
      </c>
      <c r="K19" s="9">
        <f>IF(I19="","",IF(I19&gt;=TODAY(),"Al día","Vencido"))</f>
        <v/>
      </c>
      <c r="L19" s="10">
        <f>IF(F19="","",IFERROR(VLOOKUP(F19,Planes!$A$4:$D$100,3,FALSE),0))</f>
        <v/>
      </c>
      <c r="M19" s="9" t="n"/>
    </row>
    <row r="20">
      <c r="A20" s="9" t="n">
        <v>17</v>
      </c>
      <c r="B20" s="9" t="n"/>
      <c r="C20" s="9" t="n"/>
      <c r="D20" s="9" t="n"/>
      <c r="E20" s="9" t="n"/>
      <c r="F20" s="9" t="n"/>
      <c r="G20" s="9" t="n"/>
      <c r="H20" s="9" t="n"/>
      <c r="I20" s="11">
        <f>IF(OR(H20="",F20=""),"",H20+IFERROR(VLOOKUP(F20,Planes!$A$4:$D$100,2,FALSE),30))</f>
        <v/>
      </c>
      <c r="J20" s="9">
        <f>IF(I20="","",I20-TODAY())</f>
        <v/>
      </c>
      <c r="K20" s="9">
        <f>IF(I20="","",IF(I20&gt;=TODAY(),"Al día","Vencido"))</f>
        <v/>
      </c>
      <c r="L20" s="10">
        <f>IF(F20="","",IFERROR(VLOOKUP(F20,Planes!$A$4:$D$100,3,FALSE),0))</f>
        <v/>
      </c>
      <c r="M20" s="9" t="n"/>
    </row>
    <row r="21">
      <c r="A21" s="9" t="n">
        <v>18</v>
      </c>
      <c r="B21" s="9" t="n"/>
      <c r="C21" s="9" t="n"/>
      <c r="D21" s="9" t="n"/>
      <c r="E21" s="9" t="n"/>
      <c r="F21" s="9" t="n"/>
      <c r="G21" s="9" t="n"/>
      <c r="H21" s="9" t="n"/>
      <c r="I21" s="11">
        <f>IF(OR(H21="",F21=""),"",H21+IFERROR(VLOOKUP(F21,Planes!$A$4:$D$100,2,FALSE),30))</f>
        <v/>
      </c>
      <c r="J21" s="9">
        <f>IF(I21="","",I21-TODAY())</f>
        <v/>
      </c>
      <c r="K21" s="9">
        <f>IF(I21="","",IF(I21&gt;=TODAY(),"Al día","Vencido"))</f>
        <v/>
      </c>
      <c r="L21" s="10">
        <f>IF(F21="","",IFERROR(VLOOKUP(F21,Planes!$A$4:$D$100,3,FALSE),0))</f>
        <v/>
      </c>
      <c r="M21" s="9" t="n"/>
    </row>
    <row r="22">
      <c r="A22" s="9" t="n">
        <v>19</v>
      </c>
      <c r="B22" s="9" t="n"/>
      <c r="C22" s="9" t="n"/>
      <c r="D22" s="9" t="n"/>
      <c r="E22" s="9" t="n"/>
      <c r="F22" s="9" t="n"/>
      <c r="G22" s="9" t="n"/>
      <c r="H22" s="9" t="n"/>
      <c r="I22" s="11">
        <f>IF(OR(H22="",F22=""),"",H22+IFERROR(VLOOKUP(F22,Planes!$A$4:$D$100,2,FALSE),30))</f>
        <v/>
      </c>
      <c r="J22" s="9">
        <f>IF(I22="","",I22-TODAY())</f>
        <v/>
      </c>
      <c r="K22" s="9">
        <f>IF(I22="","",IF(I22&gt;=TODAY(),"Al día","Vencido"))</f>
        <v/>
      </c>
      <c r="L22" s="10">
        <f>IF(F22="","",IFERROR(VLOOKUP(F22,Planes!$A$4:$D$100,3,FALSE),0))</f>
        <v/>
      </c>
      <c r="M22" s="9" t="n"/>
    </row>
    <row r="23">
      <c r="A23" s="9" t="n">
        <v>20</v>
      </c>
      <c r="B23" s="9" t="n"/>
      <c r="C23" s="9" t="n"/>
      <c r="D23" s="9" t="n"/>
      <c r="E23" s="9" t="n"/>
      <c r="F23" s="9" t="n"/>
      <c r="G23" s="9" t="n"/>
      <c r="H23" s="9" t="n"/>
      <c r="I23" s="11">
        <f>IF(OR(H23="",F23=""),"",H23+IFERROR(VLOOKUP(F23,Planes!$A$4:$D$100,2,FALSE),30))</f>
        <v/>
      </c>
      <c r="J23" s="9">
        <f>IF(I23="","",I23-TODAY())</f>
        <v/>
      </c>
      <c r="K23" s="9">
        <f>IF(I23="","",IF(I23&gt;=TODAY(),"Al día","Vencido"))</f>
        <v/>
      </c>
      <c r="L23" s="10">
        <f>IF(F23="","",IFERROR(VLOOKUP(F23,Planes!$A$4:$D$100,3,FALSE),0))</f>
        <v/>
      </c>
      <c r="M23" s="9" t="n"/>
    </row>
    <row r="24">
      <c r="A24" s="9" t="n">
        <v>21</v>
      </c>
      <c r="B24" s="9" t="n"/>
      <c r="C24" s="9" t="n"/>
      <c r="D24" s="9" t="n"/>
      <c r="E24" s="9" t="n"/>
      <c r="F24" s="9" t="n"/>
      <c r="G24" s="9" t="n"/>
      <c r="H24" s="9" t="n"/>
      <c r="I24" s="11">
        <f>IF(OR(H24="",F24=""),"",H24+IFERROR(VLOOKUP(F24,Planes!$A$4:$D$100,2,FALSE),30))</f>
        <v/>
      </c>
      <c r="J24" s="9">
        <f>IF(I24="","",I24-TODAY())</f>
        <v/>
      </c>
      <c r="K24" s="9">
        <f>IF(I24="","",IF(I24&gt;=TODAY(),"Al día","Vencido"))</f>
        <v/>
      </c>
      <c r="L24" s="10">
        <f>IF(F24="","",IFERROR(VLOOKUP(F24,Planes!$A$4:$D$100,3,FALSE),0))</f>
        <v/>
      </c>
      <c r="M24" s="9" t="n"/>
    </row>
    <row r="25">
      <c r="A25" s="9" t="n">
        <v>22</v>
      </c>
      <c r="B25" s="9" t="n"/>
      <c r="C25" s="9" t="n"/>
      <c r="D25" s="9" t="n"/>
      <c r="E25" s="9" t="n"/>
      <c r="F25" s="9" t="n"/>
      <c r="G25" s="9" t="n"/>
      <c r="H25" s="9" t="n"/>
      <c r="I25" s="11">
        <f>IF(OR(H25="",F25=""),"",H25+IFERROR(VLOOKUP(F25,Planes!$A$4:$D$100,2,FALSE),30))</f>
        <v/>
      </c>
      <c r="J25" s="9">
        <f>IF(I25="","",I25-TODAY())</f>
        <v/>
      </c>
      <c r="K25" s="9">
        <f>IF(I25="","",IF(I25&gt;=TODAY(),"Al día","Vencido"))</f>
        <v/>
      </c>
      <c r="L25" s="10">
        <f>IF(F25="","",IFERROR(VLOOKUP(F25,Planes!$A$4:$D$100,3,FALSE),0))</f>
        <v/>
      </c>
      <c r="M25" s="9" t="n"/>
    </row>
    <row r="26">
      <c r="A26" s="9" t="n">
        <v>23</v>
      </c>
      <c r="B26" s="9" t="n"/>
      <c r="C26" s="9" t="n"/>
      <c r="D26" s="9" t="n"/>
      <c r="E26" s="9" t="n"/>
      <c r="F26" s="9" t="n"/>
      <c r="G26" s="9" t="n"/>
      <c r="H26" s="9" t="n"/>
      <c r="I26" s="11">
        <f>IF(OR(H26="",F26=""),"",H26+IFERROR(VLOOKUP(F26,Planes!$A$4:$D$100,2,FALSE),30))</f>
        <v/>
      </c>
      <c r="J26" s="9">
        <f>IF(I26="","",I26-TODAY())</f>
        <v/>
      </c>
      <c r="K26" s="9">
        <f>IF(I26="","",IF(I26&gt;=TODAY(),"Al día","Vencido"))</f>
        <v/>
      </c>
      <c r="L26" s="10">
        <f>IF(F26="","",IFERROR(VLOOKUP(F26,Planes!$A$4:$D$100,3,FALSE),0))</f>
        <v/>
      </c>
      <c r="M26" s="9" t="n"/>
    </row>
    <row r="27">
      <c r="A27" s="9" t="n">
        <v>24</v>
      </c>
      <c r="B27" s="9" t="n"/>
      <c r="C27" s="9" t="n"/>
      <c r="D27" s="9" t="n"/>
      <c r="E27" s="9" t="n"/>
      <c r="F27" s="9" t="n"/>
      <c r="G27" s="9" t="n"/>
      <c r="H27" s="9" t="n"/>
      <c r="I27" s="11">
        <f>IF(OR(H27="",F27=""),"",H27+IFERROR(VLOOKUP(F27,Planes!$A$4:$D$100,2,FALSE),30))</f>
        <v/>
      </c>
      <c r="J27" s="9">
        <f>IF(I27="","",I27-TODAY())</f>
        <v/>
      </c>
      <c r="K27" s="9">
        <f>IF(I27="","",IF(I27&gt;=TODAY(),"Al día","Vencido"))</f>
        <v/>
      </c>
      <c r="L27" s="10">
        <f>IF(F27="","",IFERROR(VLOOKUP(F27,Planes!$A$4:$D$100,3,FALSE),0))</f>
        <v/>
      </c>
      <c r="M27" s="9" t="n"/>
    </row>
    <row r="28">
      <c r="A28" s="9" t="n">
        <v>25</v>
      </c>
      <c r="B28" s="9" t="n"/>
      <c r="C28" s="9" t="n"/>
      <c r="D28" s="9" t="n"/>
      <c r="E28" s="9" t="n"/>
      <c r="F28" s="9" t="n"/>
      <c r="G28" s="9" t="n"/>
      <c r="H28" s="9" t="n"/>
      <c r="I28" s="11">
        <f>IF(OR(H28="",F28=""),"",H28+IFERROR(VLOOKUP(F28,Planes!$A$4:$D$100,2,FALSE),30))</f>
        <v/>
      </c>
      <c r="J28" s="9">
        <f>IF(I28="","",I28-TODAY())</f>
        <v/>
      </c>
      <c r="K28" s="9">
        <f>IF(I28="","",IF(I28&gt;=TODAY(),"Al día","Vencido"))</f>
        <v/>
      </c>
      <c r="L28" s="10">
        <f>IF(F28="","",IFERROR(VLOOKUP(F28,Planes!$A$4:$D$100,3,FALSE),0))</f>
        <v/>
      </c>
      <c r="M28" s="9" t="n"/>
    </row>
    <row r="29">
      <c r="A29" s="9" t="n">
        <v>26</v>
      </c>
      <c r="B29" s="9" t="n"/>
      <c r="C29" s="9" t="n"/>
      <c r="D29" s="9" t="n"/>
      <c r="E29" s="9" t="n"/>
      <c r="F29" s="9" t="n"/>
      <c r="G29" s="9" t="n"/>
      <c r="H29" s="9" t="n"/>
      <c r="I29" s="11">
        <f>IF(OR(H29="",F29=""),"",H29+IFERROR(VLOOKUP(F29,Planes!$A$4:$D$100,2,FALSE),30))</f>
        <v/>
      </c>
      <c r="J29" s="9">
        <f>IF(I29="","",I29-TODAY())</f>
        <v/>
      </c>
      <c r="K29" s="9">
        <f>IF(I29="","",IF(I29&gt;=TODAY(),"Al día","Vencido"))</f>
        <v/>
      </c>
      <c r="L29" s="10">
        <f>IF(F29="","",IFERROR(VLOOKUP(F29,Planes!$A$4:$D$100,3,FALSE),0))</f>
        <v/>
      </c>
      <c r="M29" s="9" t="n"/>
    </row>
    <row r="30">
      <c r="A30" s="9" t="n">
        <v>27</v>
      </c>
      <c r="B30" s="9" t="n"/>
      <c r="C30" s="9" t="n"/>
      <c r="D30" s="9" t="n"/>
      <c r="E30" s="9" t="n"/>
      <c r="F30" s="9" t="n"/>
      <c r="G30" s="9" t="n"/>
      <c r="H30" s="9" t="n"/>
      <c r="I30" s="11">
        <f>IF(OR(H30="",F30=""),"",H30+IFERROR(VLOOKUP(F30,Planes!$A$4:$D$100,2,FALSE),30))</f>
        <v/>
      </c>
      <c r="J30" s="9">
        <f>IF(I30="","",I30-TODAY())</f>
        <v/>
      </c>
      <c r="K30" s="9">
        <f>IF(I30="","",IF(I30&gt;=TODAY(),"Al día","Vencido"))</f>
        <v/>
      </c>
      <c r="L30" s="10">
        <f>IF(F30="","",IFERROR(VLOOKUP(F30,Planes!$A$4:$D$100,3,FALSE),0))</f>
        <v/>
      </c>
      <c r="M30" s="9" t="n"/>
    </row>
    <row r="31">
      <c r="A31" s="9" t="n">
        <v>28</v>
      </c>
      <c r="B31" s="9" t="n"/>
      <c r="C31" s="9" t="n"/>
      <c r="D31" s="9" t="n"/>
      <c r="E31" s="9" t="n"/>
      <c r="F31" s="9" t="n"/>
      <c r="G31" s="9" t="n"/>
      <c r="H31" s="9" t="n"/>
      <c r="I31" s="11">
        <f>IF(OR(H31="",F31=""),"",H31+IFERROR(VLOOKUP(F31,Planes!$A$4:$D$100,2,FALSE),30))</f>
        <v/>
      </c>
      <c r="J31" s="9">
        <f>IF(I31="","",I31-TODAY())</f>
        <v/>
      </c>
      <c r="K31" s="9">
        <f>IF(I31="","",IF(I31&gt;=TODAY(),"Al día","Vencido"))</f>
        <v/>
      </c>
      <c r="L31" s="10">
        <f>IF(F31="","",IFERROR(VLOOKUP(F31,Planes!$A$4:$D$100,3,FALSE),0))</f>
        <v/>
      </c>
      <c r="M31" s="9" t="n"/>
    </row>
    <row r="32">
      <c r="A32" s="9" t="n">
        <v>29</v>
      </c>
      <c r="B32" s="9" t="n"/>
      <c r="C32" s="9" t="n"/>
      <c r="D32" s="9" t="n"/>
      <c r="E32" s="9" t="n"/>
      <c r="F32" s="9" t="n"/>
      <c r="G32" s="9" t="n"/>
      <c r="H32" s="9" t="n"/>
      <c r="I32" s="11">
        <f>IF(OR(H32="",F32=""),"",H32+IFERROR(VLOOKUP(F32,Planes!$A$4:$D$100,2,FALSE),30))</f>
        <v/>
      </c>
      <c r="J32" s="9">
        <f>IF(I32="","",I32-TODAY())</f>
        <v/>
      </c>
      <c r="K32" s="9">
        <f>IF(I32="","",IF(I32&gt;=TODAY(),"Al día","Vencido"))</f>
        <v/>
      </c>
      <c r="L32" s="10">
        <f>IF(F32="","",IFERROR(VLOOKUP(F32,Planes!$A$4:$D$100,3,FALSE),0))</f>
        <v/>
      </c>
      <c r="M32" s="9" t="n"/>
    </row>
    <row r="33">
      <c r="A33" s="9" t="n">
        <v>30</v>
      </c>
      <c r="B33" s="9" t="n"/>
      <c r="C33" s="9" t="n"/>
      <c r="D33" s="9" t="n"/>
      <c r="E33" s="9" t="n"/>
      <c r="F33" s="9" t="n"/>
      <c r="G33" s="9" t="n"/>
      <c r="H33" s="9" t="n"/>
      <c r="I33" s="11">
        <f>IF(OR(H33="",F33=""),"",H33+IFERROR(VLOOKUP(F33,Planes!$A$4:$D$100,2,FALSE),30))</f>
        <v/>
      </c>
      <c r="J33" s="9">
        <f>IF(I33="","",I33-TODAY())</f>
        <v/>
      </c>
      <c r="K33" s="9">
        <f>IF(I33="","",IF(I33&gt;=TODAY(),"Al día","Vencido"))</f>
        <v/>
      </c>
      <c r="L33" s="10">
        <f>IF(F33="","",IFERROR(VLOOKUP(F33,Planes!$A$4:$D$100,3,FALSE),0))</f>
        <v/>
      </c>
      <c r="M33" s="9" t="n"/>
    </row>
    <row r="34">
      <c r="A34" s="9" t="n">
        <v>31</v>
      </c>
      <c r="B34" s="9" t="n"/>
      <c r="C34" s="9" t="n"/>
      <c r="D34" s="9" t="n"/>
      <c r="E34" s="9" t="n"/>
      <c r="F34" s="9" t="n"/>
      <c r="G34" s="9" t="n"/>
      <c r="H34" s="9" t="n"/>
      <c r="I34" s="11">
        <f>IF(OR(H34="",F34=""),"",H34+IFERROR(VLOOKUP(F34,Planes!$A$4:$D$100,2,FALSE),30))</f>
        <v/>
      </c>
      <c r="J34" s="9">
        <f>IF(I34="","",I34-TODAY())</f>
        <v/>
      </c>
      <c r="K34" s="9">
        <f>IF(I34="","",IF(I34&gt;=TODAY(),"Al día","Vencido"))</f>
        <v/>
      </c>
      <c r="L34" s="10">
        <f>IF(F34="","",IFERROR(VLOOKUP(F34,Planes!$A$4:$D$100,3,FALSE),0))</f>
        <v/>
      </c>
      <c r="M34" s="9" t="n"/>
    </row>
    <row r="35">
      <c r="A35" s="9" t="n">
        <v>32</v>
      </c>
      <c r="B35" s="9" t="n"/>
      <c r="C35" s="9" t="n"/>
      <c r="D35" s="9" t="n"/>
      <c r="E35" s="9" t="n"/>
      <c r="F35" s="9" t="n"/>
      <c r="G35" s="9" t="n"/>
      <c r="H35" s="9" t="n"/>
      <c r="I35" s="11">
        <f>IF(OR(H35="",F35=""),"",H35+IFERROR(VLOOKUP(F35,Planes!$A$4:$D$100,2,FALSE),30))</f>
        <v/>
      </c>
      <c r="J35" s="9">
        <f>IF(I35="","",I35-TODAY())</f>
        <v/>
      </c>
      <c r="K35" s="9">
        <f>IF(I35="","",IF(I35&gt;=TODAY(),"Al día","Vencido"))</f>
        <v/>
      </c>
      <c r="L35" s="10">
        <f>IF(F35="","",IFERROR(VLOOKUP(F35,Planes!$A$4:$D$100,3,FALSE),0))</f>
        <v/>
      </c>
      <c r="M35" s="9" t="n"/>
    </row>
    <row r="36">
      <c r="A36" s="9" t="n">
        <v>33</v>
      </c>
      <c r="B36" s="9" t="n"/>
      <c r="C36" s="9" t="n"/>
      <c r="D36" s="9" t="n"/>
      <c r="E36" s="9" t="n"/>
      <c r="F36" s="9" t="n"/>
      <c r="G36" s="9" t="n"/>
      <c r="H36" s="9" t="n"/>
      <c r="I36" s="11">
        <f>IF(OR(H36="",F36=""),"",H36+IFERROR(VLOOKUP(F36,Planes!$A$4:$D$100,2,FALSE),30))</f>
        <v/>
      </c>
      <c r="J36" s="9">
        <f>IF(I36="","",I36-TODAY())</f>
        <v/>
      </c>
      <c r="K36" s="9">
        <f>IF(I36="","",IF(I36&gt;=TODAY(),"Al día","Vencido"))</f>
        <v/>
      </c>
      <c r="L36" s="10">
        <f>IF(F36="","",IFERROR(VLOOKUP(F36,Planes!$A$4:$D$100,3,FALSE),0))</f>
        <v/>
      </c>
      <c r="M36" s="9" t="n"/>
    </row>
    <row r="37">
      <c r="A37" s="9" t="n">
        <v>34</v>
      </c>
      <c r="B37" s="9" t="n"/>
      <c r="C37" s="9" t="n"/>
      <c r="D37" s="9" t="n"/>
      <c r="E37" s="9" t="n"/>
      <c r="F37" s="9" t="n"/>
      <c r="G37" s="9" t="n"/>
      <c r="H37" s="9" t="n"/>
      <c r="I37" s="11">
        <f>IF(OR(H37="",F37=""),"",H37+IFERROR(VLOOKUP(F37,Planes!$A$4:$D$100,2,FALSE),30))</f>
        <v/>
      </c>
      <c r="J37" s="9">
        <f>IF(I37="","",I37-TODAY())</f>
        <v/>
      </c>
      <c r="K37" s="9">
        <f>IF(I37="","",IF(I37&gt;=TODAY(),"Al día","Vencido"))</f>
        <v/>
      </c>
      <c r="L37" s="10">
        <f>IF(F37="","",IFERROR(VLOOKUP(F37,Planes!$A$4:$D$100,3,FALSE),0))</f>
        <v/>
      </c>
      <c r="M37" s="9" t="n"/>
    </row>
    <row r="38">
      <c r="A38" s="9" t="n">
        <v>35</v>
      </c>
      <c r="B38" s="9" t="n"/>
      <c r="C38" s="9" t="n"/>
      <c r="D38" s="9" t="n"/>
      <c r="E38" s="9" t="n"/>
      <c r="F38" s="9" t="n"/>
      <c r="G38" s="9" t="n"/>
      <c r="H38" s="9" t="n"/>
      <c r="I38" s="11">
        <f>IF(OR(H38="",F38=""),"",H38+IFERROR(VLOOKUP(F38,Planes!$A$4:$D$100,2,FALSE),30))</f>
        <v/>
      </c>
      <c r="J38" s="9">
        <f>IF(I38="","",I38-TODAY())</f>
        <v/>
      </c>
      <c r="K38" s="9">
        <f>IF(I38="","",IF(I38&gt;=TODAY(),"Al día","Vencido"))</f>
        <v/>
      </c>
      <c r="L38" s="10">
        <f>IF(F38="","",IFERROR(VLOOKUP(F38,Planes!$A$4:$D$100,3,FALSE),0))</f>
        <v/>
      </c>
      <c r="M38" s="9" t="n"/>
    </row>
    <row r="39">
      <c r="A39" s="9" t="n">
        <v>36</v>
      </c>
      <c r="B39" s="9" t="n"/>
      <c r="C39" s="9" t="n"/>
      <c r="D39" s="9" t="n"/>
      <c r="E39" s="9" t="n"/>
      <c r="F39" s="9" t="n"/>
      <c r="G39" s="9" t="n"/>
      <c r="H39" s="9" t="n"/>
      <c r="I39" s="11">
        <f>IF(OR(H39="",F39=""),"",H39+IFERROR(VLOOKUP(F39,Planes!$A$4:$D$100,2,FALSE),30))</f>
        <v/>
      </c>
      <c r="J39" s="9">
        <f>IF(I39="","",I39-TODAY())</f>
        <v/>
      </c>
      <c r="K39" s="9">
        <f>IF(I39="","",IF(I39&gt;=TODAY(),"Al día","Vencido"))</f>
        <v/>
      </c>
      <c r="L39" s="10">
        <f>IF(F39="","",IFERROR(VLOOKUP(F39,Planes!$A$4:$D$100,3,FALSE),0))</f>
        <v/>
      </c>
      <c r="M39" s="9" t="n"/>
    </row>
    <row r="40">
      <c r="A40" s="9" t="n">
        <v>37</v>
      </c>
      <c r="B40" s="9" t="n"/>
      <c r="C40" s="9" t="n"/>
      <c r="D40" s="9" t="n"/>
      <c r="E40" s="9" t="n"/>
      <c r="F40" s="9" t="n"/>
      <c r="G40" s="9" t="n"/>
      <c r="H40" s="9" t="n"/>
      <c r="I40" s="11">
        <f>IF(OR(H40="",F40=""),"",H40+IFERROR(VLOOKUP(F40,Planes!$A$4:$D$100,2,FALSE),30))</f>
        <v/>
      </c>
      <c r="J40" s="9">
        <f>IF(I40="","",I40-TODAY())</f>
        <v/>
      </c>
      <c r="K40" s="9">
        <f>IF(I40="","",IF(I40&gt;=TODAY(),"Al día","Vencido"))</f>
        <v/>
      </c>
      <c r="L40" s="10">
        <f>IF(F40="","",IFERROR(VLOOKUP(F40,Planes!$A$4:$D$100,3,FALSE),0))</f>
        <v/>
      </c>
      <c r="M40" s="9" t="n"/>
    </row>
    <row r="41">
      <c r="A41" s="9" t="n">
        <v>38</v>
      </c>
      <c r="B41" s="9" t="n"/>
      <c r="C41" s="9" t="n"/>
      <c r="D41" s="9" t="n"/>
      <c r="E41" s="9" t="n"/>
      <c r="F41" s="9" t="n"/>
      <c r="G41" s="9" t="n"/>
      <c r="H41" s="9" t="n"/>
      <c r="I41" s="11">
        <f>IF(OR(H41="",F41=""),"",H41+IFERROR(VLOOKUP(F41,Planes!$A$4:$D$100,2,FALSE),30))</f>
        <v/>
      </c>
      <c r="J41" s="9">
        <f>IF(I41="","",I41-TODAY())</f>
        <v/>
      </c>
      <c r="K41" s="9">
        <f>IF(I41="","",IF(I41&gt;=TODAY(),"Al día","Vencido"))</f>
        <v/>
      </c>
      <c r="L41" s="10">
        <f>IF(F41="","",IFERROR(VLOOKUP(F41,Planes!$A$4:$D$100,3,FALSE),0))</f>
        <v/>
      </c>
      <c r="M41" s="9" t="n"/>
    </row>
    <row r="42">
      <c r="A42" s="9" t="n">
        <v>39</v>
      </c>
      <c r="B42" s="9" t="n"/>
      <c r="C42" s="9" t="n"/>
      <c r="D42" s="9" t="n"/>
      <c r="E42" s="9" t="n"/>
      <c r="F42" s="9" t="n"/>
      <c r="G42" s="9" t="n"/>
      <c r="H42" s="9" t="n"/>
      <c r="I42" s="11">
        <f>IF(OR(H42="",F42=""),"",H42+IFERROR(VLOOKUP(F42,Planes!$A$4:$D$100,2,FALSE),30))</f>
        <v/>
      </c>
      <c r="J42" s="9">
        <f>IF(I42="","",I42-TODAY())</f>
        <v/>
      </c>
      <c r="K42" s="9">
        <f>IF(I42="","",IF(I42&gt;=TODAY(),"Al día","Vencido"))</f>
        <v/>
      </c>
      <c r="L42" s="10">
        <f>IF(F42="","",IFERROR(VLOOKUP(F42,Planes!$A$4:$D$100,3,FALSE),0))</f>
        <v/>
      </c>
      <c r="M42" s="9" t="n"/>
    </row>
    <row r="43">
      <c r="A43" s="9" t="n">
        <v>40</v>
      </c>
      <c r="B43" s="9" t="n"/>
      <c r="C43" s="9" t="n"/>
      <c r="D43" s="9" t="n"/>
      <c r="E43" s="9" t="n"/>
      <c r="F43" s="9" t="n"/>
      <c r="G43" s="9" t="n"/>
      <c r="H43" s="9" t="n"/>
      <c r="I43" s="11">
        <f>IF(OR(H43="",F43=""),"",H43+IFERROR(VLOOKUP(F43,Planes!$A$4:$D$100,2,FALSE),30))</f>
        <v/>
      </c>
      <c r="J43" s="9">
        <f>IF(I43="","",I43-TODAY())</f>
        <v/>
      </c>
      <c r="K43" s="9">
        <f>IF(I43="","",IF(I43&gt;=TODAY(),"Al día","Vencido"))</f>
        <v/>
      </c>
      <c r="L43" s="10">
        <f>IF(F43="","",IFERROR(VLOOKUP(F43,Planes!$A$4:$D$100,3,FALSE),0))</f>
        <v/>
      </c>
      <c r="M43" s="9" t="n"/>
    </row>
    <row r="44">
      <c r="A44" s="9" t="n">
        <v>41</v>
      </c>
      <c r="B44" s="9" t="n"/>
      <c r="C44" s="9" t="n"/>
      <c r="D44" s="9" t="n"/>
      <c r="E44" s="9" t="n"/>
      <c r="F44" s="9" t="n"/>
      <c r="G44" s="9" t="n"/>
      <c r="H44" s="9" t="n"/>
      <c r="I44" s="11">
        <f>IF(OR(H44="",F44=""),"",H44+IFERROR(VLOOKUP(F44,Planes!$A$4:$D$100,2,FALSE),30))</f>
        <v/>
      </c>
      <c r="J44" s="9">
        <f>IF(I44="","",I44-TODAY())</f>
        <v/>
      </c>
      <c r="K44" s="9">
        <f>IF(I44="","",IF(I44&gt;=TODAY(),"Al día","Vencido"))</f>
        <v/>
      </c>
      <c r="L44" s="10">
        <f>IF(F44="","",IFERROR(VLOOKUP(F44,Planes!$A$4:$D$100,3,FALSE),0))</f>
        <v/>
      </c>
      <c r="M44" s="9" t="n"/>
    </row>
    <row r="45">
      <c r="A45" s="9" t="n">
        <v>42</v>
      </c>
      <c r="B45" s="9" t="n"/>
      <c r="C45" s="9" t="n"/>
      <c r="D45" s="9" t="n"/>
      <c r="E45" s="9" t="n"/>
      <c r="F45" s="9" t="n"/>
      <c r="G45" s="9" t="n"/>
      <c r="H45" s="9" t="n"/>
      <c r="I45" s="11">
        <f>IF(OR(H45="",F45=""),"",H45+IFERROR(VLOOKUP(F45,Planes!$A$4:$D$100,2,FALSE),30))</f>
        <v/>
      </c>
      <c r="J45" s="9">
        <f>IF(I45="","",I45-TODAY())</f>
        <v/>
      </c>
      <c r="K45" s="9">
        <f>IF(I45="","",IF(I45&gt;=TODAY(),"Al día","Vencido"))</f>
        <v/>
      </c>
      <c r="L45" s="10">
        <f>IF(F45="","",IFERROR(VLOOKUP(F45,Planes!$A$4:$D$100,3,FALSE),0))</f>
        <v/>
      </c>
      <c r="M45" s="9" t="n"/>
    </row>
    <row r="46">
      <c r="A46" s="9" t="n">
        <v>43</v>
      </c>
      <c r="B46" s="9" t="n"/>
      <c r="C46" s="9" t="n"/>
      <c r="D46" s="9" t="n"/>
      <c r="E46" s="9" t="n"/>
      <c r="F46" s="9" t="n"/>
      <c r="G46" s="9" t="n"/>
      <c r="H46" s="9" t="n"/>
      <c r="I46" s="11">
        <f>IF(OR(H46="",F46=""),"",H46+IFERROR(VLOOKUP(F46,Planes!$A$4:$D$100,2,FALSE),30))</f>
        <v/>
      </c>
      <c r="J46" s="9">
        <f>IF(I46="","",I46-TODAY())</f>
        <v/>
      </c>
      <c r="K46" s="9">
        <f>IF(I46="","",IF(I46&gt;=TODAY(),"Al día","Vencido"))</f>
        <v/>
      </c>
      <c r="L46" s="10">
        <f>IF(F46="","",IFERROR(VLOOKUP(F46,Planes!$A$4:$D$100,3,FALSE),0))</f>
        <v/>
      </c>
      <c r="M46" s="9" t="n"/>
    </row>
    <row r="47">
      <c r="A47" s="9" t="n">
        <v>44</v>
      </c>
      <c r="B47" s="9" t="n"/>
      <c r="C47" s="9" t="n"/>
      <c r="D47" s="9" t="n"/>
      <c r="E47" s="9" t="n"/>
      <c r="F47" s="9" t="n"/>
      <c r="G47" s="9" t="n"/>
      <c r="H47" s="9" t="n"/>
      <c r="I47" s="11">
        <f>IF(OR(H47="",F47=""),"",H47+IFERROR(VLOOKUP(F47,Planes!$A$4:$D$100,2,FALSE),30))</f>
        <v/>
      </c>
      <c r="J47" s="9">
        <f>IF(I47="","",I47-TODAY())</f>
        <v/>
      </c>
      <c r="K47" s="9">
        <f>IF(I47="","",IF(I47&gt;=TODAY(),"Al día","Vencido"))</f>
        <v/>
      </c>
      <c r="L47" s="10">
        <f>IF(F47="","",IFERROR(VLOOKUP(F47,Planes!$A$4:$D$100,3,FALSE),0))</f>
        <v/>
      </c>
      <c r="M47" s="9" t="n"/>
    </row>
    <row r="48">
      <c r="A48" s="9" t="n">
        <v>45</v>
      </c>
      <c r="B48" s="9" t="n"/>
      <c r="C48" s="9" t="n"/>
      <c r="D48" s="9" t="n"/>
      <c r="E48" s="9" t="n"/>
      <c r="F48" s="9" t="n"/>
      <c r="G48" s="9" t="n"/>
      <c r="H48" s="9" t="n"/>
      <c r="I48" s="11">
        <f>IF(OR(H48="",F48=""),"",H48+IFERROR(VLOOKUP(F48,Planes!$A$4:$D$100,2,FALSE),30))</f>
        <v/>
      </c>
      <c r="J48" s="9">
        <f>IF(I48="","",I48-TODAY())</f>
        <v/>
      </c>
      <c r="K48" s="9">
        <f>IF(I48="","",IF(I48&gt;=TODAY(),"Al día","Vencido"))</f>
        <v/>
      </c>
      <c r="L48" s="10">
        <f>IF(F48="","",IFERROR(VLOOKUP(F48,Planes!$A$4:$D$100,3,FALSE),0))</f>
        <v/>
      </c>
      <c r="M48" s="9" t="n"/>
    </row>
    <row r="49">
      <c r="A49" s="9" t="n">
        <v>46</v>
      </c>
      <c r="B49" s="9" t="n"/>
      <c r="C49" s="9" t="n"/>
      <c r="D49" s="9" t="n"/>
      <c r="E49" s="9" t="n"/>
      <c r="F49" s="9" t="n"/>
      <c r="G49" s="9" t="n"/>
      <c r="H49" s="9" t="n"/>
      <c r="I49" s="11">
        <f>IF(OR(H49="",F49=""),"",H49+IFERROR(VLOOKUP(F49,Planes!$A$4:$D$100,2,FALSE),30))</f>
        <v/>
      </c>
      <c r="J49" s="9">
        <f>IF(I49="","",I49-TODAY())</f>
        <v/>
      </c>
      <c r="K49" s="9">
        <f>IF(I49="","",IF(I49&gt;=TODAY(),"Al día","Vencido"))</f>
        <v/>
      </c>
      <c r="L49" s="10">
        <f>IF(F49="","",IFERROR(VLOOKUP(F49,Planes!$A$4:$D$100,3,FALSE),0))</f>
        <v/>
      </c>
      <c r="M49" s="9" t="n"/>
    </row>
    <row r="50">
      <c r="A50" s="9" t="n">
        <v>47</v>
      </c>
      <c r="B50" s="9" t="n"/>
      <c r="C50" s="9" t="n"/>
      <c r="D50" s="9" t="n"/>
      <c r="E50" s="9" t="n"/>
      <c r="F50" s="9" t="n"/>
      <c r="G50" s="9" t="n"/>
      <c r="H50" s="9" t="n"/>
      <c r="I50" s="11">
        <f>IF(OR(H50="",F50=""),"",H50+IFERROR(VLOOKUP(F50,Planes!$A$4:$D$100,2,FALSE),30))</f>
        <v/>
      </c>
      <c r="J50" s="9">
        <f>IF(I50="","",I50-TODAY())</f>
        <v/>
      </c>
      <c r="K50" s="9">
        <f>IF(I50="","",IF(I50&gt;=TODAY(),"Al día","Vencido"))</f>
        <v/>
      </c>
      <c r="L50" s="10">
        <f>IF(F50="","",IFERROR(VLOOKUP(F50,Planes!$A$4:$D$100,3,FALSE),0))</f>
        <v/>
      </c>
      <c r="M50" s="9" t="n"/>
    </row>
    <row r="51">
      <c r="A51" s="9" t="n">
        <v>48</v>
      </c>
      <c r="B51" s="9" t="n"/>
      <c r="C51" s="9" t="n"/>
      <c r="D51" s="9" t="n"/>
      <c r="E51" s="9" t="n"/>
      <c r="F51" s="9" t="n"/>
      <c r="G51" s="9" t="n"/>
      <c r="H51" s="9" t="n"/>
      <c r="I51" s="11">
        <f>IF(OR(H51="",F51=""),"",H51+IFERROR(VLOOKUP(F51,Planes!$A$4:$D$100,2,FALSE),30))</f>
        <v/>
      </c>
      <c r="J51" s="9">
        <f>IF(I51="","",I51-TODAY())</f>
        <v/>
      </c>
      <c r="K51" s="9">
        <f>IF(I51="","",IF(I51&gt;=TODAY(),"Al día","Vencido"))</f>
        <v/>
      </c>
      <c r="L51" s="10">
        <f>IF(F51="","",IFERROR(VLOOKUP(F51,Planes!$A$4:$D$100,3,FALSE),0))</f>
        <v/>
      </c>
      <c r="M51" s="9" t="n"/>
    </row>
    <row r="52">
      <c r="A52" s="9" t="n">
        <v>49</v>
      </c>
      <c r="B52" s="9" t="n"/>
      <c r="C52" s="9" t="n"/>
      <c r="D52" s="9" t="n"/>
      <c r="E52" s="9" t="n"/>
      <c r="F52" s="9" t="n"/>
      <c r="G52" s="9" t="n"/>
      <c r="H52" s="9" t="n"/>
      <c r="I52" s="11">
        <f>IF(OR(H52="",F52=""),"",H52+IFERROR(VLOOKUP(F52,Planes!$A$4:$D$100,2,FALSE),30))</f>
        <v/>
      </c>
      <c r="J52" s="9">
        <f>IF(I52="","",I52-TODAY())</f>
        <v/>
      </c>
      <c r="K52" s="9">
        <f>IF(I52="","",IF(I52&gt;=TODAY(),"Al día","Vencido"))</f>
        <v/>
      </c>
      <c r="L52" s="10">
        <f>IF(F52="","",IFERROR(VLOOKUP(F52,Planes!$A$4:$D$100,3,FALSE),0))</f>
        <v/>
      </c>
      <c r="M52" s="9" t="n"/>
    </row>
    <row r="53">
      <c r="A53" s="9" t="n">
        <v>50</v>
      </c>
      <c r="B53" s="9" t="n"/>
      <c r="C53" s="9" t="n"/>
      <c r="D53" s="9" t="n"/>
      <c r="E53" s="9" t="n"/>
      <c r="F53" s="9" t="n"/>
      <c r="G53" s="9" t="n"/>
      <c r="H53" s="9" t="n"/>
      <c r="I53" s="11">
        <f>IF(OR(H53="",F53=""),"",H53+IFERROR(VLOOKUP(F53,Planes!$A$4:$D$100,2,FALSE),30))</f>
        <v/>
      </c>
      <c r="J53" s="9">
        <f>IF(I53="","",I53-TODAY())</f>
        <v/>
      </c>
      <c r="K53" s="9">
        <f>IF(I53="","",IF(I53&gt;=TODAY(),"Al día","Vencido"))</f>
        <v/>
      </c>
      <c r="L53" s="10">
        <f>IF(F53="","",IFERROR(VLOOKUP(F53,Planes!$A$4:$D$100,3,FALSE),0))</f>
        <v/>
      </c>
      <c r="M53" s="9" t="n"/>
    </row>
    <row r="54">
      <c r="A54" s="9" t="n">
        <v>51</v>
      </c>
      <c r="B54" s="9" t="n"/>
      <c r="C54" s="9" t="n"/>
      <c r="D54" s="9" t="n"/>
      <c r="E54" s="9" t="n"/>
      <c r="F54" s="9" t="n"/>
      <c r="G54" s="9" t="n"/>
      <c r="H54" s="9" t="n"/>
      <c r="I54" s="11">
        <f>IF(OR(H54="",F54=""),"",H54+IFERROR(VLOOKUP(F54,Planes!$A$4:$D$100,2,FALSE),30))</f>
        <v/>
      </c>
      <c r="J54" s="9">
        <f>IF(I54="","",I54-TODAY())</f>
        <v/>
      </c>
      <c r="K54" s="9">
        <f>IF(I54="","",IF(I54&gt;=TODAY(),"Al día","Vencido"))</f>
        <v/>
      </c>
      <c r="L54" s="10">
        <f>IF(F54="","",IFERROR(VLOOKUP(F54,Planes!$A$4:$D$100,3,FALSE),0))</f>
        <v/>
      </c>
      <c r="M54" s="9" t="n"/>
    </row>
    <row r="55">
      <c r="A55" s="9" t="n">
        <v>52</v>
      </c>
      <c r="B55" s="9" t="n"/>
      <c r="C55" s="9" t="n"/>
      <c r="D55" s="9" t="n"/>
      <c r="E55" s="9" t="n"/>
      <c r="F55" s="9" t="n"/>
      <c r="G55" s="9" t="n"/>
      <c r="H55" s="9" t="n"/>
      <c r="I55" s="11">
        <f>IF(OR(H55="",F55=""),"",H55+IFERROR(VLOOKUP(F55,Planes!$A$4:$D$100,2,FALSE),30))</f>
        <v/>
      </c>
      <c r="J55" s="9">
        <f>IF(I55="","",I55-TODAY())</f>
        <v/>
      </c>
      <c r="K55" s="9">
        <f>IF(I55="","",IF(I55&gt;=TODAY(),"Al día","Vencido"))</f>
        <v/>
      </c>
      <c r="L55" s="10">
        <f>IF(F55="","",IFERROR(VLOOKUP(F55,Planes!$A$4:$D$100,3,FALSE),0))</f>
        <v/>
      </c>
      <c r="M55" s="9" t="n"/>
    </row>
    <row r="56">
      <c r="A56" s="9" t="n">
        <v>53</v>
      </c>
      <c r="B56" s="9" t="n"/>
      <c r="C56" s="9" t="n"/>
      <c r="D56" s="9" t="n"/>
      <c r="E56" s="9" t="n"/>
      <c r="F56" s="9" t="n"/>
      <c r="G56" s="9" t="n"/>
      <c r="H56" s="9" t="n"/>
      <c r="I56" s="11">
        <f>IF(OR(H56="",F56=""),"",H56+IFERROR(VLOOKUP(F56,Planes!$A$4:$D$100,2,FALSE),30))</f>
        <v/>
      </c>
      <c r="J56" s="9">
        <f>IF(I56="","",I56-TODAY())</f>
        <v/>
      </c>
      <c r="K56" s="9">
        <f>IF(I56="","",IF(I56&gt;=TODAY(),"Al día","Vencido"))</f>
        <v/>
      </c>
      <c r="L56" s="10">
        <f>IF(F56="","",IFERROR(VLOOKUP(F56,Planes!$A$4:$D$100,3,FALSE),0))</f>
        <v/>
      </c>
      <c r="M56" s="9" t="n"/>
    </row>
    <row r="57">
      <c r="A57" s="9" t="n">
        <v>54</v>
      </c>
      <c r="B57" s="9" t="n"/>
      <c r="C57" s="9" t="n"/>
      <c r="D57" s="9" t="n"/>
      <c r="E57" s="9" t="n"/>
      <c r="F57" s="9" t="n"/>
      <c r="G57" s="9" t="n"/>
      <c r="H57" s="9" t="n"/>
      <c r="I57" s="11">
        <f>IF(OR(H57="",F57=""),"",H57+IFERROR(VLOOKUP(F57,Planes!$A$4:$D$100,2,FALSE),30))</f>
        <v/>
      </c>
      <c r="J57" s="9">
        <f>IF(I57="","",I57-TODAY())</f>
        <v/>
      </c>
      <c r="K57" s="9">
        <f>IF(I57="","",IF(I57&gt;=TODAY(),"Al día","Vencido"))</f>
        <v/>
      </c>
      <c r="L57" s="10">
        <f>IF(F57="","",IFERROR(VLOOKUP(F57,Planes!$A$4:$D$100,3,FALSE),0))</f>
        <v/>
      </c>
      <c r="M57" s="9" t="n"/>
    </row>
    <row r="58">
      <c r="A58" s="9" t="n">
        <v>55</v>
      </c>
      <c r="B58" s="9" t="n"/>
      <c r="C58" s="9" t="n"/>
      <c r="D58" s="9" t="n"/>
      <c r="E58" s="9" t="n"/>
      <c r="F58" s="9" t="n"/>
      <c r="G58" s="9" t="n"/>
      <c r="H58" s="9" t="n"/>
      <c r="I58" s="11">
        <f>IF(OR(H58="",F58=""),"",H58+IFERROR(VLOOKUP(F58,Planes!$A$4:$D$100,2,FALSE),30))</f>
        <v/>
      </c>
      <c r="J58" s="9">
        <f>IF(I58="","",I58-TODAY())</f>
        <v/>
      </c>
      <c r="K58" s="9">
        <f>IF(I58="","",IF(I58&gt;=TODAY(),"Al día","Vencido"))</f>
        <v/>
      </c>
      <c r="L58" s="10">
        <f>IF(F58="","",IFERROR(VLOOKUP(F58,Planes!$A$4:$D$100,3,FALSE),0))</f>
        <v/>
      </c>
      <c r="M58" s="9" t="n"/>
    </row>
    <row r="59">
      <c r="A59" s="9" t="n">
        <v>56</v>
      </c>
      <c r="B59" s="9" t="n"/>
      <c r="C59" s="9" t="n"/>
      <c r="D59" s="9" t="n"/>
      <c r="E59" s="9" t="n"/>
      <c r="F59" s="9" t="n"/>
      <c r="G59" s="9" t="n"/>
      <c r="H59" s="9" t="n"/>
      <c r="I59" s="11">
        <f>IF(OR(H59="",F59=""),"",H59+IFERROR(VLOOKUP(F59,Planes!$A$4:$D$100,2,FALSE),30))</f>
        <v/>
      </c>
      <c r="J59" s="9">
        <f>IF(I59="","",I59-TODAY())</f>
        <v/>
      </c>
      <c r="K59" s="9">
        <f>IF(I59="","",IF(I59&gt;=TODAY(),"Al día","Vencido"))</f>
        <v/>
      </c>
      <c r="L59" s="10">
        <f>IF(F59="","",IFERROR(VLOOKUP(F59,Planes!$A$4:$D$100,3,FALSE),0))</f>
        <v/>
      </c>
      <c r="M59" s="9" t="n"/>
    </row>
    <row r="60">
      <c r="A60" s="9" t="n">
        <v>57</v>
      </c>
      <c r="B60" s="9" t="n"/>
      <c r="C60" s="9" t="n"/>
      <c r="D60" s="9" t="n"/>
      <c r="E60" s="9" t="n"/>
      <c r="F60" s="9" t="n"/>
      <c r="G60" s="9" t="n"/>
      <c r="H60" s="9" t="n"/>
      <c r="I60" s="11">
        <f>IF(OR(H60="",F60=""),"",H60+IFERROR(VLOOKUP(F60,Planes!$A$4:$D$100,2,FALSE),30))</f>
        <v/>
      </c>
      <c r="J60" s="9">
        <f>IF(I60="","",I60-TODAY())</f>
        <v/>
      </c>
      <c r="K60" s="9">
        <f>IF(I60="","",IF(I60&gt;=TODAY(),"Al día","Vencido"))</f>
        <v/>
      </c>
      <c r="L60" s="10">
        <f>IF(F60="","",IFERROR(VLOOKUP(F60,Planes!$A$4:$D$100,3,FALSE),0))</f>
        <v/>
      </c>
      <c r="M60" s="9" t="n"/>
    </row>
    <row r="61">
      <c r="A61" s="9" t="n">
        <v>58</v>
      </c>
      <c r="B61" s="9" t="n"/>
      <c r="C61" s="9" t="n"/>
      <c r="D61" s="9" t="n"/>
      <c r="E61" s="9" t="n"/>
      <c r="F61" s="9" t="n"/>
      <c r="G61" s="9" t="n"/>
      <c r="H61" s="9" t="n"/>
      <c r="I61" s="11">
        <f>IF(OR(H61="",F61=""),"",H61+IFERROR(VLOOKUP(F61,Planes!$A$4:$D$100,2,FALSE),30))</f>
        <v/>
      </c>
      <c r="J61" s="9">
        <f>IF(I61="","",I61-TODAY())</f>
        <v/>
      </c>
      <c r="K61" s="9">
        <f>IF(I61="","",IF(I61&gt;=TODAY(),"Al día","Vencido"))</f>
        <v/>
      </c>
      <c r="L61" s="10">
        <f>IF(F61="","",IFERROR(VLOOKUP(F61,Planes!$A$4:$D$100,3,FALSE),0))</f>
        <v/>
      </c>
      <c r="M61" s="9" t="n"/>
    </row>
    <row r="62">
      <c r="A62" s="9" t="n">
        <v>59</v>
      </c>
      <c r="B62" s="9" t="n"/>
      <c r="C62" s="9" t="n"/>
      <c r="D62" s="9" t="n"/>
      <c r="E62" s="9" t="n"/>
      <c r="F62" s="9" t="n"/>
      <c r="G62" s="9" t="n"/>
      <c r="H62" s="9" t="n"/>
      <c r="I62" s="11">
        <f>IF(OR(H62="",F62=""),"",H62+IFERROR(VLOOKUP(F62,Planes!$A$4:$D$100,2,FALSE),30))</f>
        <v/>
      </c>
      <c r="J62" s="9">
        <f>IF(I62="","",I62-TODAY())</f>
        <v/>
      </c>
      <c r="K62" s="9">
        <f>IF(I62="","",IF(I62&gt;=TODAY(),"Al día","Vencido"))</f>
        <v/>
      </c>
      <c r="L62" s="10">
        <f>IF(F62="","",IFERROR(VLOOKUP(F62,Planes!$A$4:$D$100,3,FALSE),0))</f>
        <v/>
      </c>
      <c r="M62" s="9" t="n"/>
    </row>
    <row r="63">
      <c r="A63" s="9" t="n">
        <v>60</v>
      </c>
      <c r="B63" s="9" t="n"/>
      <c r="C63" s="9" t="n"/>
      <c r="D63" s="9" t="n"/>
      <c r="E63" s="9" t="n"/>
      <c r="F63" s="9" t="n"/>
      <c r="G63" s="9" t="n"/>
      <c r="H63" s="9" t="n"/>
      <c r="I63" s="11">
        <f>IF(OR(H63="",F63=""),"",H63+IFERROR(VLOOKUP(F63,Planes!$A$4:$D$100,2,FALSE),30))</f>
        <v/>
      </c>
      <c r="J63" s="9">
        <f>IF(I63="","",I63-TODAY())</f>
        <v/>
      </c>
      <c r="K63" s="9">
        <f>IF(I63="","",IF(I63&gt;=TODAY(),"Al día","Vencido"))</f>
        <v/>
      </c>
      <c r="L63" s="10">
        <f>IF(F63="","",IFERROR(VLOOKUP(F63,Planes!$A$4:$D$100,3,FALSE),0))</f>
        <v/>
      </c>
      <c r="M63" s="9" t="n"/>
    </row>
    <row r="64">
      <c r="A64" s="9" t="n">
        <v>61</v>
      </c>
      <c r="B64" s="9" t="n"/>
      <c r="C64" s="9" t="n"/>
      <c r="D64" s="9" t="n"/>
      <c r="E64" s="9" t="n"/>
      <c r="F64" s="9" t="n"/>
      <c r="G64" s="9" t="n"/>
      <c r="H64" s="9" t="n"/>
      <c r="I64" s="11">
        <f>IF(OR(H64="",F64=""),"",H64+IFERROR(VLOOKUP(F64,Planes!$A$4:$D$100,2,FALSE),30))</f>
        <v/>
      </c>
      <c r="J64" s="9">
        <f>IF(I64="","",I64-TODAY())</f>
        <v/>
      </c>
      <c r="K64" s="9">
        <f>IF(I64="","",IF(I64&gt;=TODAY(),"Al día","Vencido"))</f>
        <v/>
      </c>
      <c r="L64" s="10">
        <f>IF(F64="","",IFERROR(VLOOKUP(F64,Planes!$A$4:$D$100,3,FALSE),0))</f>
        <v/>
      </c>
      <c r="M64" s="9" t="n"/>
    </row>
    <row r="65">
      <c r="A65" s="9" t="n">
        <v>62</v>
      </c>
      <c r="B65" s="9" t="n"/>
      <c r="C65" s="9" t="n"/>
      <c r="D65" s="9" t="n"/>
      <c r="E65" s="9" t="n"/>
      <c r="F65" s="9" t="n"/>
      <c r="G65" s="9" t="n"/>
      <c r="H65" s="9" t="n"/>
      <c r="I65" s="11">
        <f>IF(OR(H65="",F65=""),"",H65+IFERROR(VLOOKUP(F65,Planes!$A$4:$D$100,2,FALSE),30))</f>
        <v/>
      </c>
      <c r="J65" s="9">
        <f>IF(I65="","",I65-TODAY())</f>
        <v/>
      </c>
      <c r="K65" s="9">
        <f>IF(I65="","",IF(I65&gt;=TODAY(),"Al día","Vencido"))</f>
        <v/>
      </c>
      <c r="L65" s="10">
        <f>IF(F65="","",IFERROR(VLOOKUP(F65,Planes!$A$4:$D$100,3,FALSE),0))</f>
        <v/>
      </c>
      <c r="M65" s="9" t="n"/>
    </row>
    <row r="66">
      <c r="A66" s="9" t="n">
        <v>63</v>
      </c>
      <c r="B66" s="9" t="n"/>
      <c r="C66" s="9" t="n"/>
      <c r="D66" s="9" t="n"/>
      <c r="E66" s="9" t="n"/>
      <c r="F66" s="9" t="n"/>
      <c r="G66" s="9" t="n"/>
      <c r="H66" s="9" t="n"/>
      <c r="I66" s="11">
        <f>IF(OR(H66="",F66=""),"",H66+IFERROR(VLOOKUP(F66,Planes!$A$4:$D$100,2,FALSE),30))</f>
        <v/>
      </c>
      <c r="J66" s="9">
        <f>IF(I66="","",I66-TODAY())</f>
        <v/>
      </c>
      <c r="K66" s="9">
        <f>IF(I66="","",IF(I66&gt;=TODAY(),"Al día","Vencido"))</f>
        <v/>
      </c>
      <c r="L66" s="10">
        <f>IF(F66="","",IFERROR(VLOOKUP(F66,Planes!$A$4:$D$100,3,FALSE),0))</f>
        <v/>
      </c>
      <c r="M66" s="9" t="n"/>
    </row>
    <row r="67">
      <c r="A67" s="9" t="n">
        <v>64</v>
      </c>
      <c r="B67" s="9" t="n"/>
      <c r="C67" s="9" t="n"/>
      <c r="D67" s="9" t="n"/>
      <c r="E67" s="9" t="n"/>
      <c r="F67" s="9" t="n"/>
      <c r="G67" s="9" t="n"/>
      <c r="H67" s="9" t="n"/>
      <c r="I67" s="11">
        <f>IF(OR(H67="",F67=""),"",H67+IFERROR(VLOOKUP(F67,Planes!$A$4:$D$100,2,FALSE),30))</f>
        <v/>
      </c>
      <c r="J67" s="9">
        <f>IF(I67="","",I67-TODAY())</f>
        <v/>
      </c>
      <c r="K67" s="9">
        <f>IF(I67="","",IF(I67&gt;=TODAY(),"Al día","Vencido"))</f>
        <v/>
      </c>
      <c r="L67" s="10">
        <f>IF(F67="","",IFERROR(VLOOKUP(F67,Planes!$A$4:$D$100,3,FALSE),0))</f>
        <v/>
      </c>
      <c r="M67" s="9" t="n"/>
    </row>
    <row r="68">
      <c r="A68" s="9" t="n">
        <v>65</v>
      </c>
      <c r="B68" s="9" t="n"/>
      <c r="C68" s="9" t="n"/>
      <c r="D68" s="9" t="n"/>
      <c r="E68" s="9" t="n"/>
      <c r="F68" s="9" t="n"/>
      <c r="G68" s="9" t="n"/>
      <c r="H68" s="9" t="n"/>
      <c r="I68" s="11">
        <f>IF(OR(H68="",F68=""),"",H68+IFERROR(VLOOKUP(F68,Planes!$A$4:$D$100,2,FALSE),30))</f>
        <v/>
      </c>
      <c r="J68" s="9">
        <f>IF(I68="","",I68-TODAY())</f>
        <v/>
      </c>
      <c r="K68" s="9">
        <f>IF(I68="","",IF(I68&gt;=TODAY(),"Al día","Vencido"))</f>
        <v/>
      </c>
      <c r="L68" s="10">
        <f>IF(F68="","",IFERROR(VLOOKUP(F68,Planes!$A$4:$D$100,3,FALSE),0))</f>
        <v/>
      </c>
      <c r="M68" s="9" t="n"/>
    </row>
    <row r="69">
      <c r="A69" s="9" t="n">
        <v>66</v>
      </c>
      <c r="B69" s="9" t="n"/>
      <c r="C69" s="9" t="n"/>
      <c r="D69" s="9" t="n"/>
      <c r="E69" s="9" t="n"/>
      <c r="F69" s="9" t="n"/>
      <c r="G69" s="9" t="n"/>
      <c r="H69" s="9" t="n"/>
      <c r="I69" s="11">
        <f>IF(OR(H69="",F69=""),"",H69+IFERROR(VLOOKUP(F69,Planes!$A$4:$D$100,2,FALSE),30))</f>
        <v/>
      </c>
      <c r="J69" s="9">
        <f>IF(I69="","",I69-TODAY())</f>
        <v/>
      </c>
      <c r="K69" s="9">
        <f>IF(I69="","",IF(I69&gt;=TODAY(),"Al día","Vencido"))</f>
        <v/>
      </c>
      <c r="L69" s="10">
        <f>IF(F69="","",IFERROR(VLOOKUP(F69,Planes!$A$4:$D$100,3,FALSE),0))</f>
        <v/>
      </c>
      <c r="M69" s="9" t="n"/>
    </row>
    <row r="70">
      <c r="A70" s="9" t="n">
        <v>67</v>
      </c>
      <c r="B70" s="9" t="n"/>
      <c r="C70" s="9" t="n"/>
      <c r="D70" s="9" t="n"/>
      <c r="E70" s="9" t="n"/>
      <c r="F70" s="9" t="n"/>
      <c r="G70" s="9" t="n"/>
      <c r="H70" s="9" t="n"/>
      <c r="I70" s="11">
        <f>IF(OR(H70="",F70=""),"",H70+IFERROR(VLOOKUP(F70,Planes!$A$4:$D$100,2,FALSE),30))</f>
        <v/>
      </c>
      <c r="J70" s="9">
        <f>IF(I70="","",I70-TODAY())</f>
        <v/>
      </c>
      <c r="K70" s="9">
        <f>IF(I70="","",IF(I70&gt;=TODAY(),"Al día","Vencido"))</f>
        <v/>
      </c>
      <c r="L70" s="10">
        <f>IF(F70="","",IFERROR(VLOOKUP(F70,Planes!$A$4:$D$100,3,FALSE),0))</f>
        <v/>
      </c>
      <c r="M70" s="9" t="n"/>
    </row>
    <row r="71">
      <c r="A71" s="9" t="n">
        <v>68</v>
      </c>
      <c r="B71" s="9" t="n"/>
      <c r="C71" s="9" t="n"/>
      <c r="D71" s="9" t="n"/>
      <c r="E71" s="9" t="n"/>
      <c r="F71" s="9" t="n"/>
      <c r="G71" s="9" t="n"/>
      <c r="H71" s="9" t="n"/>
      <c r="I71" s="11">
        <f>IF(OR(H71="",F71=""),"",H71+IFERROR(VLOOKUP(F71,Planes!$A$4:$D$100,2,FALSE),30))</f>
        <v/>
      </c>
      <c r="J71" s="9">
        <f>IF(I71="","",I71-TODAY())</f>
        <v/>
      </c>
      <c r="K71" s="9">
        <f>IF(I71="","",IF(I71&gt;=TODAY(),"Al día","Vencido"))</f>
        <v/>
      </c>
      <c r="L71" s="10">
        <f>IF(F71="","",IFERROR(VLOOKUP(F71,Planes!$A$4:$D$100,3,FALSE),0))</f>
        <v/>
      </c>
      <c r="M71" s="9" t="n"/>
    </row>
    <row r="72">
      <c r="A72" s="9" t="n">
        <v>69</v>
      </c>
      <c r="B72" s="9" t="n"/>
      <c r="C72" s="9" t="n"/>
      <c r="D72" s="9" t="n"/>
      <c r="E72" s="9" t="n"/>
      <c r="F72" s="9" t="n"/>
      <c r="G72" s="9" t="n"/>
      <c r="H72" s="9" t="n"/>
      <c r="I72" s="11">
        <f>IF(OR(H72="",F72=""),"",H72+IFERROR(VLOOKUP(F72,Planes!$A$4:$D$100,2,FALSE),30))</f>
        <v/>
      </c>
      <c r="J72" s="9">
        <f>IF(I72="","",I72-TODAY())</f>
        <v/>
      </c>
      <c r="K72" s="9">
        <f>IF(I72="","",IF(I72&gt;=TODAY(),"Al día","Vencido"))</f>
        <v/>
      </c>
      <c r="L72" s="10">
        <f>IF(F72="","",IFERROR(VLOOKUP(F72,Planes!$A$4:$D$100,3,FALSE),0))</f>
        <v/>
      </c>
      <c r="M72" s="9" t="n"/>
    </row>
    <row r="73">
      <c r="A73" s="9" t="n">
        <v>70</v>
      </c>
      <c r="B73" s="9" t="n"/>
      <c r="C73" s="9" t="n"/>
      <c r="D73" s="9" t="n"/>
      <c r="E73" s="9" t="n"/>
      <c r="F73" s="9" t="n"/>
      <c r="G73" s="9" t="n"/>
      <c r="H73" s="9" t="n"/>
      <c r="I73" s="11">
        <f>IF(OR(H73="",F73=""),"",H73+IFERROR(VLOOKUP(F73,Planes!$A$4:$D$100,2,FALSE),30))</f>
        <v/>
      </c>
      <c r="J73" s="9">
        <f>IF(I73="","",I73-TODAY())</f>
        <v/>
      </c>
      <c r="K73" s="9">
        <f>IF(I73="","",IF(I73&gt;=TODAY(),"Al día","Vencido"))</f>
        <v/>
      </c>
      <c r="L73" s="10">
        <f>IF(F73="","",IFERROR(VLOOKUP(F73,Planes!$A$4:$D$100,3,FALSE),0))</f>
        <v/>
      </c>
      <c r="M73" s="9" t="n"/>
    </row>
    <row r="74">
      <c r="A74" s="9" t="n">
        <v>71</v>
      </c>
      <c r="B74" s="9" t="n"/>
      <c r="C74" s="9" t="n"/>
      <c r="D74" s="9" t="n"/>
      <c r="E74" s="9" t="n"/>
      <c r="F74" s="9" t="n"/>
      <c r="G74" s="9" t="n"/>
      <c r="H74" s="9" t="n"/>
      <c r="I74" s="11">
        <f>IF(OR(H74="",F74=""),"",H74+IFERROR(VLOOKUP(F74,Planes!$A$4:$D$100,2,FALSE),30))</f>
        <v/>
      </c>
      <c r="J74" s="9">
        <f>IF(I74="","",I74-TODAY())</f>
        <v/>
      </c>
      <c r="K74" s="9">
        <f>IF(I74="","",IF(I74&gt;=TODAY(),"Al día","Vencido"))</f>
        <v/>
      </c>
      <c r="L74" s="10">
        <f>IF(F74="","",IFERROR(VLOOKUP(F74,Planes!$A$4:$D$100,3,FALSE),0))</f>
        <v/>
      </c>
      <c r="M74" s="9" t="n"/>
    </row>
    <row r="75">
      <c r="A75" s="9" t="n">
        <v>72</v>
      </c>
      <c r="B75" s="9" t="n"/>
      <c r="C75" s="9" t="n"/>
      <c r="D75" s="9" t="n"/>
      <c r="E75" s="9" t="n"/>
      <c r="F75" s="9" t="n"/>
      <c r="G75" s="9" t="n"/>
      <c r="H75" s="9" t="n"/>
      <c r="I75" s="11">
        <f>IF(OR(H75="",F75=""),"",H75+IFERROR(VLOOKUP(F75,Planes!$A$4:$D$100,2,FALSE),30))</f>
        <v/>
      </c>
      <c r="J75" s="9">
        <f>IF(I75="","",I75-TODAY())</f>
        <v/>
      </c>
      <c r="K75" s="9">
        <f>IF(I75="","",IF(I75&gt;=TODAY(),"Al día","Vencido"))</f>
        <v/>
      </c>
      <c r="L75" s="10">
        <f>IF(F75="","",IFERROR(VLOOKUP(F75,Planes!$A$4:$D$100,3,FALSE),0))</f>
        <v/>
      </c>
      <c r="M75" s="9" t="n"/>
    </row>
    <row r="76">
      <c r="A76" s="9" t="n">
        <v>73</v>
      </c>
      <c r="B76" s="9" t="n"/>
      <c r="C76" s="9" t="n"/>
      <c r="D76" s="9" t="n"/>
      <c r="E76" s="9" t="n"/>
      <c r="F76" s="9" t="n"/>
      <c r="G76" s="9" t="n"/>
      <c r="H76" s="9" t="n"/>
      <c r="I76" s="11">
        <f>IF(OR(H76="",F76=""),"",H76+IFERROR(VLOOKUP(F76,Planes!$A$4:$D$100,2,FALSE),30))</f>
        <v/>
      </c>
      <c r="J76" s="9">
        <f>IF(I76="","",I76-TODAY())</f>
        <v/>
      </c>
      <c r="K76" s="9">
        <f>IF(I76="","",IF(I76&gt;=TODAY(),"Al día","Vencido"))</f>
        <v/>
      </c>
      <c r="L76" s="10">
        <f>IF(F76="","",IFERROR(VLOOKUP(F76,Planes!$A$4:$D$100,3,FALSE),0))</f>
        <v/>
      </c>
      <c r="M76" s="9" t="n"/>
    </row>
    <row r="77">
      <c r="A77" s="9" t="n">
        <v>74</v>
      </c>
      <c r="B77" s="9" t="n"/>
      <c r="C77" s="9" t="n"/>
      <c r="D77" s="9" t="n"/>
      <c r="E77" s="9" t="n"/>
      <c r="F77" s="9" t="n"/>
      <c r="G77" s="9" t="n"/>
      <c r="H77" s="9" t="n"/>
      <c r="I77" s="11">
        <f>IF(OR(H77="",F77=""),"",H77+IFERROR(VLOOKUP(F77,Planes!$A$4:$D$100,2,FALSE),30))</f>
        <v/>
      </c>
      <c r="J77" s="9">
        <f>IF(I77="","",I77-TODAY())</f>
        <v/>
      </c>
      <c r="K77" s="9">
        <f>IF(I77="","",IF(I77&gt;=TODAY(),"Al día","Vencido"))</f>
        <v/>
      </c>
      <c r="L77" s="10">
        <f>IF(F77="","",IFERROR(VLOOKUP(F77,Planes!$A$4:$D$100,3,FALSE),0))</f>
        <v/>
      </c>
      <c r="M77" s="9" t="n"/>
    </row>
    <row r="78">
      <c r="A78" s="9" t="n">
        <v>75</v>
      </c>
      <c r="B78" s="9" t="n"/>
      <c r="C78" s="9" t="n"/>
      <c r="D78" s="9" t="n"/>
      <c r="E78" s="9" t="n"/>
      <c r="F78" s="9" t="n"/>
      <c r="G78" s="9" t="n"/>
      <c r="H78" s="9" t="n"/>
      <c r="I78" s="11">
        <f>IF(OR(H78="",F78=""),"",H78+IFERROR(VLOOKUP(F78,Planes!$A$4:$D$100,2,FALSE),30))</f>
        <v/>
      </c>
      <c r="J78" s="9">
        <f>IF(I78="","",I78-TODAY())</f>
        <v/>
      </c>
      <c r="K78" s="9">
        <f>IF(I78="","",IF(I78&gt;=TODAY(),"Al día","Vencido"))</f>
        <v/>
      </c>
      <c r="L78" s="10">
        <f>IF(F78="","",IFERROR(VLOOKUP(F78,Planes!$A$4:$D$100,3,FALSE),0))</f>
        <v/>
      </c>
      <c r="M78" s="9" t="n"/>
    </row>
    <row r="79">
      <c r="A79" s="9" t="n">
        <v>76</v>
      </c>
      <c r="B79" s="9" t="n"/>
      <c r="C79" s="9" t="n"/>
      <c r="D79" s="9" t="n"/>
      <c r="E79" s="9" t="n"/>
      <c r="F79" s="9" t="n"/>
      <c r="G79" s="9" t="n"/>
      <c r="H79" s="9" t="n"/>
      <c r="I79" s="11">
        <f>IF(OR(H79="",F79=""),"",H79+IFERROR(VLOOKUP(F79,Planes!$A$4:$D$100,2,FALSE),30))</f>
        <v/>
      </c>
      <c r="J79" s="9">
        <f>IF(I79="","",I79-TODAY())</f>
        <v/>
      </c>
      <c r="K79" s="9">
        <f>IF(I79="","",IF(I79&gt;=TODAY(),"Al día","Vencido"))</f>
        <v/>
      </c>
      <c r="L79" s="10">
        <f>IF(F79="","",IFERROR(VLOOKUP(F79,Planes!$A$4:$D$100,3,FALSE),0))</f>
        <v/>
      </c>
      <c r="M79" s="9" t="n"/>
    </row>
    <row r="80">
      <c r="A80" s="9" t="n">
        <v>77</v>
      </c>
      <c r="B80" s="9" t="n"/>
      <c r="C80" s="9" t="n"/>
      <c r="D80" s="9" t="n"/>
      <c r="E80" s="9" t="n"/>
      <c r="F80" s="9" t="n"/>
      <c r="G80" s="9" t="n"/>
      <c r="H80" s="9" t="n"/>
      <c r="I80" s="11">
        <f>IF(OR(H80="",F80=""),"",H80+IFERROR(VLOOKUP(F80,Planes!$A$4:$D$100,2,FALSE),30))</f>
        <v/>
      </c>
      <c r="J80" s="9">
        <f>IF(I80="","",I80-TODAY())</f>
        <v/>
      </c>
      <c r="K80" s="9">
        <f>IF(I80="","",IF(I80&gt;=TODAY(),"Al día","Vencido"))</f>
        <v/>
      </c>
      <c r="L80" s="10">
        <f>IF(F80="","",IFERROR(VLOOKUP(F80,Planes!$A$4:$D$100,3,FALSE),0))</f>
        <v/>
      </c>
      <c r="M80" s="9" t="n"/>
    </row>
    <row r="81">
      <c r="A81" s="9" t="n">
        <v>78</v>
      </c>
      <c r="B81" s="9" t="n"/>
      <c r="C81" s="9" t="n"/>
      <c r="D81" s="9" t="n"/>
      <c r="E81" s="9" t="n"/>
      <c r="F81" s="9" t="n"/>
      <c r="G81" s="9" t="n"/>
      <c r="H81" s="9" t="n"/>
      <c r="I81" s="11">
        <f>IF(OR(H81="",F81=""),"",H81+IFERROR(VLOOKUP(F81,Planes!$A$4:$D$100,2,FALSE),30))</f>
        <v/>
      </c>
      <c r="J81" s="9">
        <f>IF(I81="","",I81-TODAY())</f>
        <v/>
      </c>
      <c r="K81" s="9">
        <f>IF(I81="","",IF(I81&gt;=TODAY(),"Al día","Vencido"))</f>
        <v/>
      </c>
      <c r="L81" s="10">
        <f>IF(F81="","",IFERROR(VLOOKUP(F81,Planes!$A$4:$D$100,3,FALSE),0))</f>
        <v/>
      </c>
      <c r="M81" s="9" t="n"/>
    </row>
    <row r="82">
      <c r="A82" s="9" t="n">
        <v>79</v>
      </c>
      <c r="B82" s="9" t="n"/>
      <c r="C82" s="9" t="n"/>
      <c r="D82" s="9" t="n"/>
      <c r="E82" s="9" t="n"/>
      <c r="F82" s="9" t="n"/>
      <c r="G82" s="9" t="n"/>
      <c r="H82" s="9" t="n"/>
      <c r="I82" s="11">
        <f>IF(OR(H82="",F82=""),"",H82+IFERROR(VLOOKUP(F82,Planes!$A$4:$D$100,2,FALSE),30))</f>
        <v/>
      </c>
      <c r="J82" s="9">
        <f>IF(I82="","",I82-TODAY())</f>
        <v/>
      </c>
      <c r="K82" s="9">
        <f>IF(I82="","",IF(I82&gt;=TODAY(),"Al día","Vencido"))</f>
        <v/>
      </c>
      <c r="L82" s="10">
        <f>IF(F82="","",IFERROR(VLOOKUP(F82,Planes!$A$4:$D$100,3,FALSE),0))</f>
        <v/>
      </c>
      <c r="M82" s="9" t="n"/>
    </row>
    <row r="83">
      <c r="A83" s="9" t="n">
        <v>80</v>
      </c>
      <c r="B83" s="9" t="n"/>
      <c r="C83" s="9" t="n"/>
      <c r="D83" s="9" t="n"/>
      <c r="E83" s="9" t="n"/>
      <c r="F83" s="9" t="n"/>
      <c r="G83" s="9" t="n"/>
      <c r="H83" s="9" t="n"/>
      <c r="I83" s="11">
        <f>IF(OR(H83="",F83=""),"",H83+IFERROR(VLOOKUP(F83,Planes!$A$4:$D$100,2,FALSE),30))</f>
        <v/>
      </c>
      <c r="J83" s="9">
        <f>IF(I83="","",I83-TODAY())</f>
        <v/>
      </c>
      <c r="K83" s="9">
        <f>IF(I83="","",IF(I83&gt;=TODAY(),"Al día","Vencido"))</f>
        <v/>
      </c>
      <c r="L83" s="10">
        <f>IF(F83="","",IFERROR(VLOOKUP(F83,Planes!$A$4:$D$100,3,FALSE),0))</f>
        <v/>
      </c>
      <c r="M83" s="9" t="n"/>
    </row>
    <row r="84">
      <c r="A84" s="9" t="n">
        <v>81</v>
      </c>
      <c r="B84" s="9" t="n"/>
      <c r="C84" s="9" t="n"/>
      <c r="D84" s="9" t="n"/>
      <c r="E84" s="9" t="n"/>
      <c r="F84" s="9" t="n"/>
      <c r="G84" s="9" t="n"/>
      <c r="H84" s="9" t="n"/>
      <c r="I84" s="11">
        <f>IF(OR(H84="",F84=""),"",H84+IFERROR(VLOOKUP(F84,Planes!$A$4:$D$100,2,FALSE),30))</f>
        <v/>
      </c>
      <c r="J84" s="9">
        <f>IF(I84="","",I84-TODAY())</f>
        <v/>
      </c>
      <c r="K84" s="9">
        <f>IF(I84="","",IF(I84&gt;=TODAY(),"Al día","Vencido"))</f>
        <v/>
      </c>
      <c r="L84" s="10">
        <f>IF(F84="","",IFERROR(VLOOKUP(F84,Planes!$A$4:$D$100,3,FALSE),0))</f>
        <v/>
      </c>
      <c r="M84" s="9" t="n"/>
    </row>
    <row r="85">
      <c r="A85" s="9" t="n">
        <v>82</v>
      </c>
      <c r="B85" s="9" t="n"/>
      <c r="C85" s="9" t="n"/>
      <c r="D85" s="9" t="n"/>
      <c r="E85" s="9" t="n"/>
      <c r="F85" s="9" t="n"/>
      <c r="G85" s="9" t="n"/>
      <c r="H85" s="9" t="n"/>
      <c r="I85" s="11">
        <f>IF(OR(H85="",F85=""),"",H85+IFERROR(VLOOKUP(F85,Planes!$A$4:$D$100,2,FALSE),30))</f>
        <v/>
      </c>
      <c r="J85" s="9">
        <f>IF(I85="","",I85-TODAY())</f>
        <v/>
      </c>
      <c r="K85" s="9">
        <f>IF(I85="","",IF(I85&gt;=TODAY(),"Al día","Vencido"))</f>
        <v/>
      </c>
      <c r="L85" s="10">
        <f>IF(F85="","",IFERROR(VLOOKUP(F85,Planes!$A$4:$D$100,3,FALSE),0))</f>
        <v/>
      </c>
      <c r="M85" s="9" t="n"/>
    </row>
    <row r="86">
      <c r="A86" s="9" t="n">
        <v>83</v>
      </c>
      <c r="B86" s="9" t="n"/>
      <c r="C86" s="9" t="n"/>
      <c r="D86" s="9" t="n"/>
      <c r="E86" s="9" t="n"/>
      <c r="F86" s="9" t="n"/>
      <c r="G86" s="9" t="n"/>
      <c r="H86" s="9" t="n"/>
      <c r="I86" s="11">
        <f>IF(OR(H86="",F86=""),"",H86+IFERROR(VLOOKUP(F86,Planes!$A$4:$D$100,2,FALSE),30))</f>
        <v/>
      </c>
      <c r="J86" s="9">
        <f>IF(I86="","",I86-TODAY())</f>
        <v/>
      </c>
      <c r="K86" s="9">
        <f>IF(I86="","",IF(I86&gt;=TODAY(),"Al día","Vencido"))</f>
        <v/>
      </c>
      <c r="L86" s="10">
        <f>IF(F86="","",IFERROR(VLOOKUP(F86,Planes!$A$4:$D$100,3,FALSE),0))</f>
        <v/>
      </c>
      <c r="M86" s="9" t="n"/>
    </row>
    <row r="87">
      <c r="A87" s="9" t="n">
        <v>84</v>
      </c>
      <c r="B87" s="9" t="n"/>
      <c r="C87" s="9" t="n"/>
      <c r="D87" s="9" t="n"/>
      <c r="E87" s="9" t="n"/>
      <c r="F87" s="9" t="n"/>
      <c r="G87" s="9" t="n"/>
      <c r="H87" s="9" t="n"/>
      <c r="I87" s="11">
        <f>IF(OR(H87="",F87=""),"",H87+IFERROR(VLOOKUP(F87,Planes!$A$4:$D$100,2,FALSE),30))</f>
        <v/>
      </c>
      <c r="J87" s="9">
        <f>IF(I87="","",I87-TODAY())</f>
        <v/>
      </c>
      <c r="K87" s="9">
        <f>IF(I87="","",IF(I87&gt;=TODAY(),"Al día","Vencido"))</f>
        <v/>
      </c>
      <c r="L87" s="10">
        <f>IF(F87="","",IFERROR(VLOOKUP(F87,Planes!$A$4:$D$100,3,FALSE),0))</f>
        <v/>
      </c>
      <c r="M87" s="9" t="n"/>
    </row>
    <row r="88">
      <c r="A88" s="9" t="n">
        <v>85</v>
      </c>
      <c r="B88" s="9" t="n"/>
      <c r="C88" s="9" t="n"/>
      <c r="D88" s="9" t="n"/>
      <c r="E88" s="9" t="n"/>
      <c r="F88" s="9" t="n"/>
      <c r="G88" s="9" t="n"/>
      <c r="H88" s="9" t="n"/>
      <c r="I88" s="11">
        <f>IF(OR(H88="",F88=""),"",H88+IFERROR(VLOOKUP(F88,Planes!$A$4:$D$100,2,FALSE),30))</f>
        <v/>
      </c>
      <c r="J88" s="9">
        <f>IF(I88="","",I88-TODAY())</f>
        <v/>
      </c>
      <c r="K88" s="9">
        <f>IF(I88="","",IF(I88&gt;=TODAY(),"Al día","Vencido"))</f>
        <v/>
      </c>
      <c r="L88" s="10">
        <f>IF(F88="","",IFERROR(VLOOKUP(F88,Planes!$A$4:$D$100,3,FALSE),0))</f>
        <v/>
      </c>
      <c r="M88" s="9" t="n"/>
    </row>
    <row r="89">
      <c r="A89" s="9" t="n">
        <v>86</v>
      </c>
      <c r="B89" s="9" t="n"/>
      <c r="C89" s="9" t="n"/>
      <c r="D89" s="9" t="n"/>
      <c r="E89" s="9" t="n"/>
      <c r="F89" s="9" t="n"/>
      <c r="G89" s="9" t="n"/>
      <c r="H89" s="9" t="n"/>
      <c r="I89" s="11">
        <f>IF(OR(H89="",F89=""),"",H89+IFERROR(VLOOKUP(F89,Planes!$A$4:$D$100,2,FALSE),30))</f>
        <v/>
      </c>
      <c r="J89" s="9">
        <f>IF(I89="","",I89-TODAY())</f>
        <v/>
      </c>
      <c r="K89" s="9">
        <f>IF(I89="","",IF(I89&gt;=TODAY(),"Al día","Vencido"))</f>
        <v/>
      </c>
      <c r="L89" s="10">
        <f>IF(F89="","",IFERROR(VLOOKUP(F89,Planes!$A$4:$D$100,3,FALSE),0))</f>
        <v/>
      </c>
      <c r="M89" s="9" t="n"/>
    </row>
    <row r="90">
      <c r="A90" s="9" t="n">
        <v>87</v>
      </c>
      <c r="B90" s="9" t="n"/>
      <c r="C90" s="9" t="n"/>
      <c r="D90" s="9" t="n"/>
      <c r="E90" s="9" t="n"/>
      <c r="F90" s="9" t="n"/>
      <c r="G90" s="9" t="n"/>
      <c r="H90" s="9" t="n"/>
      <c r="I90" s="11">
        <f>IF(OR(H90="",F90=""),"",H90+IFERROR(VLOOKUP(F90,Planes!$A$4:$D$100,2,FALSE),30))</f>
        <v/>
      </c>
      <c r="J90" s="9">
        <f>IF(I90="","",I90-TODAY())</f>
        <v/>
      </c>
      <c r="K90" s="9">
        <f>IF(I90="","",IF(I90&gt;=TODAY(),"Al día","Vencido"))</f>
        <v/>
      </c>
      <c r="L90" s="10">
        <f>IF(F90="","",IFERROR(VLOOKUP(F90,Planes!$A$4:$D$100,3,FALSE),0))</f>
        <v/>
      </c>
      <c r="M90" s="9" t="n"/>
    </row>
    <row r="91">
      <c r="A91" s="9" t="n">
        <v>88</v>
      </c>
      <c r="B91" s="9" t="n"/>
      <c r="C91" s="9" t="n"/>
      <c r="D91" s="9" t="n"/>
      <c r="E91" s="9" t="n"/>
      <c r="F91" s="9" t="n"/>
      <c r="G91" s="9" t="n"/>
      <c r="H91" s="9" t="n"/>
      <c r="I91" s="11">
        <f>IF(OR(H91="",F91=""),"",H91+IFERROR(VLOOKUP(F91,Planes!$A$4:$D$100,2,FALSE),30))</f>
        <v/>
      </c>
      <c r="J91" s="9">
        <f>IF(I91="","",I91-TODAY())</f>
        <v/>
      </c>
      <c r="K91" s="9">
        <f>IF(I91="","",IF(I91&gt;=TODAY(),"Al día","Vencido"))</f>
        <v/>
      </c>
      <c r="L91" s="10">
        <f>IF(F91="","",IFERROR(VLOOKUP(F91,Planes!$A$4:$D$100,3,FALSE),0))</f>
        <v/>
      </c>
      <c r="M91" s="9" t="n"/>
    </row>
    <row r="92">
      <c r="A92" s="9" t="n">
        <v>89</v>
      </c>
      <c r="B92" s="9" t="n"/>
      <c r="C92" s="9" t="n"/>
      <c r="D92" s="9" t="n"/>
      <c r="E92" s="9" t="n"/>
      <c r="F92" s="9" t="n"/>
      <c r="G92" s="9" t="n"/>
      <c r="H92" s="9" t="n"/>
      <c r="I92" s="11">
        <f>IF(OR(H92="",F92=""),"",H92+IFERROR(VLOOKUP(F92,Planes!$A$4:$D$100,2,FALSE),30))</f>
        <v/>
      </c>
      <c r="J92" s="9">
        <f>IF(I92="","",I92-TODAY())</f>
        <v/>
      </c>
      <c r="K92" s="9">
        <f>IF(I92="","",IF(I92&gt;=TODAY(),"Al día","Vencido"))</f>
        <v/>
      </c>
      <c r="L92" s="10">
        <f>IF(F92="","",IFERROR(VLOOKUP(F92,Planes!$A$4:$D$100,3,FALSE),0))</f>
        <v/>
      </c>
      <c r="M92" s="9" t="n"/>
    </row>
    <row r="93">
      <c r="A93" s="9" t="n">
        <v>90</v>
      </c>
      <c r="B93" s="9" t="n"/>
      <c r="C93" s="9" t="n"/>
      <c r="D93" s="9" t="n"/>
      <c r="E93" s="9" t="n"/>
      <c r="F93" s="9" t="n"/>
      <c r="G93" s="9" t="n"/>
      <c r="H93" s="9" t="n"/>
      <c r="I93" s="11">
        <f>IF(OR(H93="",F93=""),"",H93+IFERROR(VLOOKUP(F93,Planes!$A$4:$D$100,2,FALSE),30))</f>
        <v/>
      </c>
      <c r="J93" s="9">
        <f>IF(I93="","",I93-TODAY())</f>
        <v/>
      </c>
      <c r="K93" s="9">
        <f>IF(I93="","",IF(I93&gt;=TODAY(),"Al día","Vencido"))</f>
        <v/>
      </c>
      <c r="L93" s="10">
        <f>IF(F93="","",IFERROR(VLOOKUP(F93,Planes!$A$4:$D$100,3,FALSE),0))</f>
        <v/>
      </c>
      <c r="M93" s="9" t="n"/>
    </row>
    <row r="94">
      <c r="A94" s="9" t="n">
        <v>91</v>
      </c>
      <c r="B94" s="9" t="n"/>
      <c r="C94" s="9" t="n"/>
      <c r="D94" s="9" t="n"/>
      <c r="E94" s="9" t="n"/>
      <c r="F94" s="9" t="n"/>
      <c r="G94" s="9" t="n"/>
      <c r="H94" s="9" t="n"/>
      <c r="I94" s="11">
        <f>IF(OR(H94="",F94=""),"",H94+IFERROR(VLOOKUP(F94,Planes!$A$4:$D$100,2,FALSE),30))</f>
        <v/>
      </c>
      <c r="J94" s="9">
        <f>IF(I94="","",I94-TODAY())</f>
        <v/>
      </c>
      <c r="K94" s="9">
        <f>IF(I94="","",IF(I94&gt;=TODAY(),"Al día","Vencido"))</f>
        <v/>
      </c>
      <c r="L94" s="10">
        <f>IF(F94="","",IFERROR(VLOOKUP(F94,Planes!$A$4:$D$100,3,FALSE),0))</f>
        <v/>
      </c>
      <c r="M94" s="9" t="n"/>
    </row>
    <row r="95">
      <c r="A95" s="9" t="n">
        <v>92</v>
      </c>
      <c r="B95" s="9" t="n"/>
      <c r="C95" s="9" t="n"/>
      <c r="D95" s="9" t="n"/>
      <c r="E95" s="9" t="n"/>
      <c r="F95" s="9" t="n"/>
      <c r="G95" s="9" t="n"/>
      <c r="H95" s="9" t="n"/>
      <c r="I95" s="11">
        <f>IF(OR(H95="",F95=""),"",H95+IFERROR(VLOOKUP(F95,Planes!$A$4:$D$100,2,FALSE),30))</f>
        <v/>
      </c>
      <c r="J95" s="9">
        <f>IF(I95="","",I95-TODAY())</f>
        <v/>
      </c>
      <c r="K95" s="9">
        <f>IF(I95="","",IF(I95&gt;=TODAY(),"Al día","Vencido"))</f>
        <v/>
      </c>
      <c r="L95" s="10">
        <f>IF(F95="","",IFERROR(VLOOKUP(F95,Planes!$A$4:$D$100,3,FALSE),0))</f>
        <v/>
      </c>
      <c r="M95" s="9" t="n"/>
    </row>
    <row r="96">
      <c r="A96" s="9" t="n">
        <v>93</v>
      </c>
      <c r="B96" s="9" t="n"/>
      <c r="C96" s="9" t="n"/>
      <c r="D96" s="9" t="n"/>
      <c r="E96" s="9" t="n"/>
      <c r="F96" s="9" t="n"/>
      <c r="G96" s="9" t="n"/>
      <c r="H96" s="9" t="n"/>
      <c r="I96" s="11">
        <f>IF(OR(H96="",F96=""),"",H96+IFERROR(VLOOKUP(F96,Planes!$A$4:$D$100,2,FALSE),30))</f>
        <v/>
      </c>
      <c r="J96" s="9">
        <f>IF(I96="","",I96-TODAY())</f>
        <v/>
      </c>
      <c r="K96" s="9">
        <f>IF(I96="","",IF(I96&gt;=TODAY(),"Al día","Vencido"))</f>
        <v/>
      </c>
      <c r="L96" s="10">
        <f>IF(F96="","",IFERROR(VLOOKUP(F96,Planes!$A$4:$D$100,3,FALSE),0))</f>
        <v/>
      </c>
      <c r="M96" s="9" t="n"/>
    </row>
    <row r="97">
      <c r="A97" s="9" t="n">
        <v>94</v>
      </c>
      <c r="B97" s="9" t="n"/>
      <c r="C97" s="9" t="n"/>
      <c r="D97" s="9" t="n"/>
      <c r="E97" s="9" t="n"/>
      <c r="F97" s="9" t="n"/>
      <c r="G97" s="9" t="n"/>
      <c r="H97" s="9" t="n"/>
      <c r="I97" s="11">
        <f>IF(OR(H97="",F97=""),"",H97+IFERROR(VLOOKUP(F97,Planes!$A$4:$D$100,2,FALSE),30))</f>
        <v/>
      </c>
      <c r="J97" s="9">
        <f>IF(I97="","",I97-TODAY())</f>
        <v/>
      </c>
      <c r="K97" s="9">
        <f>IF(I97="","",IF(I97&gt;=TODAY(),"Al día","Vencido"))</f>
        <v/>
      </c>
      <c r="L97" s="10">
        <f>IF(F97="","",IFERROR(VLOOKUP(F97,Planes!$A$4:$D$100,3,FALSE),0))</f>
        <v/>
      </c>
      <c r="M97" s="9" t="n"/>
    </row>
    <row r="98">
      <c r="A98" s="9" t="n">
        <v>95</v>
      </c>
      <c r="B98" s="9" t="n"/>
      <c r="C98" s="9" t="n"/>
      <c r="D98" s="9" t="n"/>
      <c r="E98" s="9" t="n"/>
      <c r="F98" s="9" t="n"/>
      <c r="G98" s="9" t="n"/>
      <c r="H98" s="9" t="n"/>
      <c r="I98" s="11">
        <f>IF(OR(H98="",F98=""),"",H98+IFERROR(VLOOKUP(F98,Planes!$A$4:$D$100,2,FALSE),30))</f>
        <v/>
      </c>
      <c r="J98" s="9">
        <f>IF(I98="","",I98-TODAY())</f>
        <v/>
      </c>
      <c r="K98" s="9">
        <f>IF(I98="","",IF(I98&gt;=TODAY(),"Al día","Vencido"))</f>
        <v/>
      </c>
      <c r="L98" s="10">
        <f>IF(F98="","",IFERROR(VLOOKUP(F98,Planes!$A$4:$D$100,3,FALSE),0))</f>
        <v/>
      </c>
      <c r="M98" s="9" t="n"/>
    </row>
    <row r="99">
      <c r="A99" s="9" t="n">
        <v>96</v>
      </c>
      <c r="B99" s="9" t="n"/>
      <c r="C99" s="9" t="n"/>
      <c r="D99" s="9" t="n"/>
      <c r="E99" s="9" t="n"/>
      <c r="F99" s="9" t="n"/>
      <c r="G99" s="9" t="n"/>
      <c r="H99" s="9" t="n"/>
      <c r="I99" s="11">
        <f>IF(OR(H99="",F99=""),"",H99+IFERROR(VLOOKUP(F99,Planes!$A$4:$D$100,2,FALSE),30))</f>
        <v/>
      </c>
      <c r="J99" s="9">
        <f>IF(I99="","",I99-TODAY())</f>
        <v/>
      </c>
      <c r="K99" s="9">
        <f>IF(I99="","",IF(I99&gt;=TODAY(),"Al día","Vencido"))</f>
        <v/>
      </c>
      <c r="L99" s="10">
        <f>IF(F99="","",IFERROR(VLOOKUP(F99,Planes!$A$4:$D$100,3,FALSE),0))</f>
        <v/>
      </c>
      <c r="M99" s="9" t="n"/>
    </row>
    <row r="100">
      <c r="A100" s="9" t="n">
        <v>97</v>
      </c>
      <c r="B100" s="9" t="n"/>
      <c r="C100" s="9" t="n"/>
      <c r="D100" s="9" t="n"/>
      <c r="E100" s="9" t="n"/>
      <c r="F100" s="9" t="n"/>
      <c r="G100" s="9" t="n"/>
      <c r="H100" s="9" t="n"/>
      <c r="I100" s="11">
        <f>IF(OR(H100="",F100=""),"",H100+IFERROR(VLOOKUP(F100,Planes!$A$4:$D$100,2,FALSE),30))</f>
        <v/>
      </c>
      <c r="J100" s="9">
        <f>IF(I100="","",I100-TODAY())</f>
        <v/>
      </c>
      <c r="K100" s="9">
        <f>IF(I100="","",IF(I100&gt;=TODAY(),"Al día","Vencido"))</f>
        <v/>
      </c>
      <c r="L100" s="10">
        <f>IF(F100="","",IFERROR(VLOOKUP(F100,Planes!$A$4:$D$100,3,FALSE),0))</f>
        <v/>
      </c>
      <c r="M100" s="9" t="n"/>
    </row>
    <row r="101">
      <c r="A101" s="9" t="n">
        <v>98</v>
      </c>
      <c r="B101" s="9" t="n"/>
      <c r="C101" s="9" t="n"/>
      <c r="D101" s="9" t="n"/>
      <c r="E101" s="9" t="n"/>
      <c r="F101" s="9" t="n"/>
      <c r="G101" s="9" t="n"/>
      <c r="H101" s="9" t="n"/>
      <c r="I101" s="11">
        <f>IF(OR(H101="",F101=""),"",H101+IFERROR(VLOOKUP(F101,Planes!$A$4:$D$100,2,FALSE),30))</f>
        <v/>
      </c>
      <c r="J101" s="9">
        <f>IF(I101="","",I101-TODAY())</f>
        <v/>
      </c>
      <c r="K101" s="9">
        <f>IF(I101="","",IF(I101&gt;=TODAY(),"Al día","Vencido"))</f>
        <v/>
      </c>
      <c r="L101" s="10">
        <f>IF(F101="","",IFERROR(VLOOKUP(F101,Planes!$A$4:$D$100,3,FALSE),0))</f>
        <v/>
      </c>
      <c r="M101" s="9" t="n"/>
    </row>
    <row r="102">
      <c r="A102" s="9" t="n">
        <v>99</v>
      </c>
      <c r="B102" s="9" t="n"/>
      <c r="C102" s="9" t="n"/>
      <c r="D102" s="9" t="n"/>
      <c r="E102" s="9" t="n"/>
      <c r="F102" s="9" t="n"/>
      <c r="G102" s="9" t="n"/>
      <c r="H102" s="9" t="n"/>
      <c r="I102" s="11">
        <f>IF(OR(H102="",F102=""),"",H102+IFERROR(VLOOKUP(F102,Planes!$A$4:$D$100,2,FALSE),30))</f>
        <v/>
      </c>
      <c r="J102" s="9">
        <f>IF(I102="","",I102-TODAY())</f>
        <v/>
      </c>
      <c r="K102" s="9">
        <f>IF(I102="","",IF(I102&gt;=TODAY(),"Al día","Vencido"))</f>
        <v/>
      </c>
      <c r="L102" s="10">
        <f>IF(F102="","",IFERROR(VLOOKUP(F102,Planes!$A$4:$D$100,3,FALSE),0))</f>
        <v/>
      </c>
      <c r="M102" s="9" t="n"/>
    </row>
    <row r="103">
      <c r="A103" s="9" t="n">
        <v>100</v>
      </c>
      <c r="B103" s="9" t="n"/>
      <c r="C103" s="9" t="n"/>
      <c r="D103" s="9" t="n"/>
      <c r="E103" s="9" t="n"/>
      <c r="F103" s="9" t="n"/>
      <c r="G103" s="9" t="n"/>
      <c r="H103" s="9" t="n"/>
      <c r="I103" s="11">
        <f>IF(OR(H103="",F103=""),"",H103+IFERROR(VLOOKUP(F103,Planes!$A$4:$D$100,2,FALSE),30))</f>
        <v/>
      </c>
      <c r="J103" s="9">
        <f>IF(I103="","",I103-TODAY())</f>
        <v/>
      </c>
      <c r="K103" s="9">
        <f>IF(I103="","",IF(I103&gt;=TODAY(),"Al día","Vencido"))</f>
        <v/>
      </c>
      <c r="L103" s="10">
        <f>IF(F103="","",IFERROR(VLOOKUP(F103,Planes!$A$4:$D$100,3,FALSE),0))</f>
        <v/>
      </c>
      <c r="M103" s="9" t="n"/>
    </row>
    <row r="104">
      <c r="A104" s="9" t="n">
        <v>101</v>
      </c>
      <c r="B104" s="9" t="n"/>
      <c r="C104" s="9" t="n"/>
      <c r="D104" s="9" t="n"/>
      <c r="E104" s="9" t="n"/>
      <c r="F104" s="9" t="n"/>
      <c r="G104" s="9" t="n"/>
      <c r="H104" s="9" t="n"/>
      <c r="I104" s="11">
        <f>IF(OR(H104="",F104=""),"",H104+IFERROR(VLOOKUP(F104,Planes!$A$4:$D$100,2,FALSE),30))</f>
        <v/>
      </c>
      <c r="J104" s="9">
        <f>IF(I104="","",I104-TODAY())</f>
        <v/>
      </c>
      <c r="K104" s="9">
        <f>IF(I104="","",IF(I104&gt;=TODAY(),"Al día","Vencido"))</f>
        <v/>
      </c>
      <c r="L104" s="10">
        <f>IF(F104="","",IFERROR(VLOOKUP(F104,Planes!$A$4:$D$100,3,FALSE),0))</f>
        <v/>
      </c>
      <c r="M104" s="9" t="n"/>
    </row>
    <row r="105">
      <c r="A105" s="9" t="n">
        <v>102</v>
      </c>
      <c r="B105" s="9" t="n"/>
      <c r="C105" s="9" t="n"/>
      <c r="D105" s="9" t="n"/>
      <c r="E105" s="9" t="n"/>
      <c r="F105" s="9" t="n"/>
      <c r="G105" s="9" t="n"/>
      <c r="H105" s="9" t="n"/>
      <c r="I105" s="11">
        <f>IF(OR(H105="",F105=""),"",H105+IFERROR(VLOOKUP(F105,Planes!$A$4:$D$100,2,FALSE),30))</f>
        <v/>
      </c>
      <c r="J105" s="9">
        <f>IF(I105="","",I105-TODAY())</f>
        <v/>
      </c>
      <c r="K105" s="9">
        <f>IF(I105="","",IF(I105&gt;=TODAY(),"Al día","Vencido"))</f>
        <v/>
      </c>
      <c r="L105" s="10">
        <f>IF(F105="","",IFERROR(VLOOKUP(F105,Planes!$A$4:$D$100,3,FALSE),0))</f>
        <v/>
      </c>
      <c r="M105" s="9" t="n"/>
    </row>
    <row r="106">
      <c r="A106" s="9" t="n">
        <v>103</v>
      </c>
      <c r="B106" s="9" t="n"/>
      <c r="C106" s="9" t="n"/>
      <c r="D106" s="9" t="n"/>
      <c r="E106" s="9" t="n"/>
      <c r="F106" s="9" t="n"/>
      <c r="G106" s="9" t="n"/>
      <c r="H106" s="9" t="n"/>
      <c r="I106" s="11">
        <f>IF(OR(H106="",F106=""),"",H106+IFERROR(VLOOKUP(F106,Planes!$A$4:$D$100,2,FALSE),30))</f>
        <v/>
      </c>
      <c r="J106" s="9">
        <f>IF(I106="","",I106-TODAY())</f>
        <v/>
      </c>
      <c r="K106" s="9">
        <f>IF(I106="","",IF(I106&gt;=TODAY(),"Al día","Vencido"))</f>
        <v/>
      </c>
      <c r="L106" s="10">
        <f>IF(F106="","",IFERROR(VLOOKUP(F106,Planes!$A$4:$D$100,3,FALSE),0))</f>
        <v/>
      </c>
      <c r="M106" s="9" t="n"/>
    </row>
    <row r="107">
      <c r="A107" s="9" t="n">
        <v>104</v>
      </c>
      <c r="B107" s="9" t="n"/>
      <c r="C107" s="9" t="n"/>
      <c r="D107" s="9" t="n"/>
      <c r="E107" s="9" t="n"/>
      <c r="F107" s="9" t="n"/>
      <c r="G107" s="9" t="n"/>
      <c r="H107" s="9" t="n"/>
      <c r="I107" s="11">
        <f>IF(OR(H107="",F107=""),"",H107+IFERROR(VLOOKUP(F107,Planes!$A$4:$D$100,2,FALSE),30))</f>
        <v/>
      </c>
      <c r="J107" s="9">
        <f>IF(I107="","",I107-TODAY())</f>
        <v/>
      </c>
      <c r="K107" s="9">
        <f>IF(I107="","",IF(I107&gt;=TODAY(),"Al día","Vencido"))</f>
        <v/>
      </c>
      <c r="L107" s="10">
        <f>IF(F107="","",IFERROR(VLOOKUP(F107,Planes!$A$4:$D$100,3,FALSE),0))</f>
        <v/>
      </c>
      <c r="M107" s="9" t="n"/>
    </row>
    <row r="108">
      <c r="A108" s="9" t="n">
        <v>105</v>
      </c>
      <c r="B108" s="9" t="n"/>
      <c r="C108" s="9" t="n"/>
      <c r="D108" s="9" t="n"/>
      <c r="E108" s="9" t="n"/>
      <c r="F108" s="9" t="n"/>
      <c r="G108" s="9" t="n"/>
      <c r="H108" s="9" t="n"/>
      <c r="I108" s="11">
        <f>IF(OR(H108="",F108=""),"",H108+IFERROR(VLOOKUP(F108,Planes!$A$4:$D$100,2,FALSE),30))</f>
        <v/>
      </c>
      <c r="J108" s="9">
        <f>IF(I108="","",I108-TODAY())</f>
        <v/>
      </c>
      <c r="K108" s="9">
        <f>IF(I108="","",IF(I108&gt;=TODAY(),"Al día","Vencido"))</f>
        <v/>
      </c>
      <c r="L108" s="10">
        <f>IF(F108="","",IFERROR(VLOOKUP(F108,Planes!$A$4:$D$100,3,FALSE),0))</f>
        <v/>
      </c>
      <c r="M108" s="9" t="n"/>
    </row>
    <row r="109">
      <c r="A109" s="9" t="n">
        <v>106</v>
      </c>
      <c r="B109" s="9" t="n"/>
      <c r="C109" s="9" t="n"/>
      <c r="D109" s="9" t="n"/>
      <c r="E109" s="9" t="n"/>
      <c r="F109" s="9" t="n"/>
      <c r="G109" s="9" t="n"/>
      <c r="H109" s="9" t="n"/>
      <c r="I109" s="11">
        <f>IF(OR(H109="",F109=""),"",H109+IFERROR(VLOOKUP(F109,Planes!$A$4:$D$100,2,FALSE),30))</f>
        <v/>
      </c>
      <c r="J109" s="9">
        <f>IF(I109="","",I109-TODAY())</f>
        <v/>
      </c>
      <c r="K109" s="9">
        <f>IF(I109="","",IF(I109&gt;=TODAY(),"Al día","Vencido"))</f>
        <v/>
      </c>
      <c r="L109" s="10">
        <f>IF(F109="","",IFERROR(VLOOKUP(F109,Planes!$A$4:$D$100,3,FALSE),0))</f>
        <v/>
      </c>
      <c r="M109" s="9" t="n"/>
    </row>
    <row r="110">
      <c r="A110" s="9" t="n">
        <v>107</v>
      </c>
      <c r="B110" s="9" t="n"/>
      <c r="C110" s="9" t="n"/>
      <c r="D110" s="9" t="n"/>
      <c r="E110" s="9" t="n"/>
      <c r="F110" s="9" t="n"/>
      <c r="G110" s="9" t="n"/>
      <c r="H110" s="9" t="n"/>
      <c r="I110" s="11">
        <f>IF(OR(H110="",F110=""),"",H110+IFERROR(VLOOKUP(F110,Planes!$A$4:$D$100,2,FALSE),30))</f>
        <v/>
      </c>
      <c r="J110" s="9">
        <f>IF(I110="","",I110-TODAY())</f>
        <v/>
      </c>
      <c r="K110" s="9">
        <f>IF(I110="","",IF(I110&gt;=TODAY(),"Al día","Vencido"))</f>
        <v/>
      </c>
      <c r="L110" s="10">
        <f>IF(F110="","",IFERROR(VLOOKUP(F110,Planes!$A$4:$D$100,3,FALSE),0))</f>
        <v/>
      </c>
      <c r="M110" s="9" t="n"/>
    </row>
    <row r="111">
      <c r="A111" s="9" t="n">
        <v>108</v>
      </c>
      <c r="B111" s="9" t="n"/>
      <c r="C111" s="9" t="n"/>
      <c r="D111" s="9" t="n"/>
      <c r="E111" s="9" t="n"/>
      <c r="F111" s="9" t="n"/>
      <c r="G111" s="9" t="n"/>
      <c r="H111" s="9" t="n"/>
      <c r="I111" s="11">
        <f>IF(OR(H111="",F111=""),"",H111+IFERROR(VLOOKUP(F111,Planes!$A$4:$D$100,2,FALSE),30))</f>
        <v/>
      </c>
      <c r="J111" s="9">
        <f>IF(I111="","",I111-TODAY())</f>
        <v/>
      </c>
      <c r="K111" s="9">
        <f>IF(I111="","",IF(I111&gt;=TODAY(),"Al día","Vencido"))</f>
        <v/>
      </c>
      <c r="L111" s="10">
        <f>IF(F111="","",IFERROR(VLOOKUP(F111,Planes!$A$4:$D$100,3,FALSE),0))</f>
        <v/>
      </c>
      <c r="M111" s="9" t="n"/>
    </row>
    <row r="112">
      <c r="A112" s="9" t="n">
        <v>109</v>
      </c>
      <c r="B112" s="9" t="n"/>
      <c r="C112" s="9" t="n"/>
      <c r="D112" s="9" t="n"/>
      <c r="E112" s="9" t="n"/>
      <c r="F112" s="9" t="n"/>
      <c r="G112" s="9" t="n"/>
      <c r="H112" s="9" t="n"/>
      <c r="I112" s="11">
        <f>IF(OR(H112="",F112=""),"",H112+IFERROR(VLOOKUP(F112,Planes!$A$4:$D$100,2,FALSE),30))</f>
        <v/>
      </c>
      <c r="J112" s="9">
        <f>IF(I112="","",I112-TODAY())</f>
        <v/>
      </c>
      <c r="K112" s="9">
        <f>IF(I112="","",IF(I112&gt;=TODAY(),"Al día","Vencido"))</f>
        <v/>
      </c>
      <c r="L112" s="10">
        <f>IF(F112="","",IFERROR(VLOOKUP(F112,Planes!$A$4:$D$100,3,FALSE),0))</f>
        <v/>
      </c>
      <c r="M112" s="9" t="n"/>
    </row>
    <row r="113">
      <c r="A113" s="9" t="n">
        <v>110</v>
      </c>
      <c r="B113" s="9" t="n"/>
      <c r="C113" s="9" t="n"/>
      <c r="D113" s="9" t="n"/>
      <c r="E113" s="9" t="n"/>
      <c r="F113" s="9" t="n"/>
      <c r="G113" s="9" t="n"/>
      <c r="H113" s="9" t="n"/>
      <c r="I113" s="11">
        <f>IF(OR(H113="",F113=""),"",H113+IFERROR(VLOOKUP(F113,Planes!$A$4:$D$100,2,FALSE),30))</f>
        <v/>
      </c>
      <c r="J113" s="9">
        <f>IF(I113="","",I113-TODAY())</f>
        <v/>
      </c>
      <c r="K113" s="9">
        <f>IF(I113="","",IF(I113&gt;=TODAY(),"Al día","Vencido"))</f>
        <v/>
      </c>
      <c r="L113" s="10">
        <f>IF(F113="","",IFERROR(VLOOKUP(F113,Planes!$A$4:$D$100,3,FALSE),0))</f>
        <v/>
      </c>
      <c r="M113" s="9" t="n"/>
    </row>
    <row r="114">
      <c r="A114" s="9" t="n">
        <v>111</v>
      </c>
      <c r="B114" s="9" t="n"/>
      <c r="C114" s="9" t="n"/>
      <c r="D114" s="9" t="n"/>
      <c r="E114" s="9" t="n"/>
      <c r="F114" s="9" t="n"/>
      <c r="G114" s="9" t="n"/>
      <c r="H114" s="9" t="n"/>
      <c r="I114" s="11">
        <f>IF(OR(H114="",F114=""),"",H114+IFERROR(VLOOKUP(F114,Planes!$A$4:$D$100,2,FALSE),30))</f>
        <v/>
      </c>
      <c r="J114" s="9">
        <f>IF(I114="","",I114-TODAY())</f>
        <v/>
      </c>
      <c r="K114" s="9">
        <f>IF(I114="","",IF(I114&gt;=TODAY(),"Al día","Vencido"))</f>
        <v/>
      </c>
      <c r="L114" s="10">
        <f>IF(F114="","",IFERROR(VLOOKUP(F114,Planes!$A$4:$D$100,3,FALSE),0))</f>
        <v/>
      </c>
      <c r="M114" s="9" t="n"/>
    </row>
    <row r="115">
      <c r="A115" s="9" t="n">
        <v>112</v>
      </c>
      <c r="B115" s="9" t="n"/>
      <c r="C115" s="9" t="n"/>
      <c r="D115" s="9" t="n"/>
      <c r="E115" s="9" t="n"/>
      <c r="F115" s="9" t="n"/>
      <c r="G115" s="9" t="n"/>
      <c r="H115" s="9" t="n"/>
      <c r="I115" s="11">
        <f>IF(OR(H115="",F115=""),"",H115+IFERROR(VLOOKUP(F115,Planes!$A$4:$D$100,2,FALSE),30))</f>
        <v/>
      </c>
      <c r="J115" s="9">
        <f>IF(I115="","",I115-TODAY())</f>
        <v/>
      </c>
      <c r="K115" s="9">
        <f>IF(I115="","",IF(I115&gt;=TODAY(),"Al día","Vencido"))</f>
        <v/>
      </c>
      <c r="L115" s="10">
        <f>IF(F115="","",IFERROR(VLOOKUP(F115,Planes!$A$4:$D$100,3,FALSE),0))</f>
        <v/>
      </c>
      <c r="M115" s="9" t="n"/>
    </row>
    <row r="116">
      <c r="A116" s="9" t="n">
        <v>113</v>
      </c>
      <c r="B116" s="9" t="n"/>
      <c r="C116" s="9" t="n"/>
      <c r="D116" s="9" t="n"/>
      <c r="E116" s="9" t="n"/>
      <c r="F116" s="9" t="n"/>
      <c r="G116" s="9" t="n"/>
      <c r="H116" s="9" t="n"/>
      <c r="I116" s="11">
        <f>IF(OR(H116="",F116=""),"",H116+IFERROR(VLOOKUP(F116,Planes!$A$4:$D$100,2,FALSE),30))</f>
        <v/>
      </c>
      <c r="J116" s="9">
        <f>IF(I116="","",I116-TODAY())</f>
        <v/>
      </c>
      <c r="K116" s="9">
        <f>IF(I116="","",IF(I116&gt;=TODAY(),"Al día","Vencido"))</f>
        <v/>
      </c>
      <c r="L116" s="10">
        <f>IF(F116="","",IFERROR(VLOOKUP(F116,Planes!$A$4:$D$100,3,FALSE),0))</f>
        <v/>
      </c>
      <c r="M116" s="9" t="n"/>
    </row>
    <row r="117">
      <c r="A117" s="9" t="n">
        <v>114</v>
      </c>
      <c r="B117" s="9" t="n"/>
      <c r="C117" s="9" t="n"/>
      <c r="D117" s="9" t="n"/>
      <c r="E117" s="9" t="n"/>
      <c r="F117" s="9" t="n"/>
      <c r="G117" s="9" t="n"/>
      <c r="H117" s="9" t="n"/>
      <c r="I117" s="11">
        <f>IF(OR(H117="",F117=""),"",H117+IFERROR(VLOOKUP(F117,Planes!$A$4:$D$100,2,FALSE),30))</f>
        <v/>
      </c>
      <c r="J117" s="9">
        <f>IF(I117="","",I117-TODAY())</f>
        <v/>
      </c>
      <c r="K117" s="9">
        <f>IF(I117="","",IF(I117&gt;=TODAY(),"Al día","Vencido"))</f>
        <v/>
      </c>
      <c r="L117" s="10">
        <f>IF(F117="","",IFERROR(VLOOKUP(F117,Planes!$A$4:$D$100,3,FALSE),0))</f>
        <v/>
      </c>
      <c r="M117" s="9" t="n"/>
    </row>
    <row r="118">
      <c r="A118" s="9" t="n">
        <v>115</v>
      </c>
      <c r="B118" s="9" t="n"/>
      <c r="C118" s="9" t="n"/>
      <c r="D118" s="9" t="n"/>
      <c r="E118" s="9" t="n"/>
      <c r="F118" s="9" t="n"/>
      <c r="G118" s="9" t="n"/>
      <c r="H118" s="9" t="n"/>
      <c r="I118" s="11">
        <f>IF(OR(H118="",F118=""),"",H118+IFERROR(VLOOKUP(F118,Planes!$A$4:$D$100,2,FALSE),30))</f>
        <v/>
      </c>
      <c r="J118" s="9">
        <f>IF(I118="","",I118-TODAY())</f>
        <v/>
      </c>
      <c r="K118" s="9">
        <f>IF(I118="","",IF(I118&gt;=TODAY(),"Al día","Vencido"))</f>
        <v/>
      </c>
      <c r="L118" s="10">
        <f>IF(F118="","",IFERROR(VLOOKUP(F118,Planes!$A$4:$D$100,3,FALSE),0))</f>
        <v/>
      </c>
      <c r="M118" s="9" t="n"/>
    </row>
    <row r="119">
      <c r="A119" s="9" t="n">
        <v>116</v>
      </c>
      <c r="B119" s="9" t="n"/>
      <c r="C119" s="9" t="n"/>
      <c r="D119" s="9" t="n"/>
      <c r="E119" s="9" t="n"/>
      <c r="F119" s="9" t="n"/>
      <c r="G119" s="9" t="n"/>
      <c r="H119" s="9" t="n"/>
      <c r="I119" s="11">
        <f>IF(OR(H119="",F119=""),"",H119+IFERROR(VLOOKUP(F119,Planes!$A$4:$D$100,2,FALSE),30))</f>
        <v/>
      </c>
      <c r="J119" s="9">
        <f>IF(I119="","",I119-TODAY())</f>
        <v/>
      </c>
      <c r="K119" s="9">
        <f>IF(I119="","",IF(I119&gt;=TODAY(),"Al día","Vencido"))</f>
        <v/>
      </c>
      <c r="L119" s="10">
        <f>IF(F119="","",IFERROR(VLOOKUP(F119,Planes!$A$4:$D$100,3,FALSE),0))</f>
        <v/>
      </c>
      <c r="M119" s="9" t="n"/>
    </row>
    <row r="120">
      <c r="A120" s="9" t="n">
        <v>117</v>
      </c>
      <c r="B120" s="9" t="n"/>
      <c r="C120" s="9" t="n"/>
      <c r="D120" s="9" t="n"/>
      <c r="E120" s="9" t="n"/>
      <c r="F120" s="9" t="n"/>
      <c r="G120" s="9" t="n"/>
      <c r="H120" s="9" t="n"/>
      <c r="I120" s="11">
        <f>IF(OR(H120="",F120=""),"",H120+IFERROR(VLOOKUP(F120,Planes!$A$4:$D$100,2,FALSE),30))</f>
        <v/>
      </c>
      <c r="J120" s="9">
        <f>IF(I120="","",I120-TODAY())</f>
        <v/>
      </c>
      <c r="K120" s="9">
        <f>IF(I120="","",IF(I120&gt;=TODAY(),"Al día","Vencido"))</f>
        <v/>
      </c>
      <c r="L120" s="10">
        <f>IF(F120="","",IFERROR(VLOOKUP(F120,Planes!$A$4:$D$100,3,FALSE),0))</f>
        <v/>
      </c>
      <c r="M120" s="9" t="n"/>
    </row>
    <row r="121">
      <c r="A121" s="9" t="n">
        <v>118</v>
      </c>
      <c r="B121" s="9" t="n"/>
      <c r="C121" s="9" t="n"/>
      <c r="D121" s="9" t="n"/>
      <c r="E121" s="9" t="n"/>
      <c r="F121" s="9" t="n"/>
      <c r="G121" s="9" t="n"/>
      <c r="H121" s="9" t="n"/>
      <c r="I121" s="11">
        <f>IF(OR(H121="",F121=""),"",H121+IFERROR(VLOOKUP(F121,Planes!$A$4:$D$100,2,FALSE),30))</f>
        <v/>
      </c>
      <c r="J121" s="9">
        <f>IF(I121="","",I121-TODAY())</f>
        <v/>
      </c>
      <c r="K121" s="9">
        <f>IF(I121="","",IF(I121&gt;=TODAY(),"Al día","Vencido"))</f>
        <v/>
      </c>
      <c r="L121" s="10">
        <f>IF(F121="","",IFERROR(VLOOKUP(F121,Planes!$A$4:$D$100,3,FALSE),0))</f>
        <v/>
      </c>
      <c r="M121" s="9" t="n"/>
    </row>
    <row r="122">
      <c r="A122" s="9" t="n">
        <v>119</v>
      </c>
      <c r="B122" s="9" t="n"/>
      <c r="C122" s="9" t="n"/>
      <c r="D122" s="9" t="n"/>
      <c r="E122" s="9" t="n"/>
      <c r="F122" s="9" t="n"/>
      <c r="G122" s="9" t="n"/>
      <c r="H122" s="9" t="n"/>
      <c r="I122" s="11">
        <f>IF(OR(H122="",F122=""),"",H122+IFERROR(VLOOKUP(F122,Planes!$A$4:$D$100,2,FALSE),30))</f>
        <v/>
      </c>
      <c r="J122" s="9">
        <f>IF(I122="","",I122-TODAY())</f>
        <v/>
      </c>
      <c r="K122" s="9">
        <f>IF(I122="","",IF(I122&gt;=TODAY(),"Al día","Vencido"))</f>
        <v/>
      </c>
      <c r="L122" s="10">
        <f>IF(F122="","",IFERROR(VLOOKUP(F122,Planes!$A$4:$D$100,3,FALSE),0))</f>
        <v/>
      </c>
      <c r="M122" s="9" t="n"/>
    </row>
    <row r="123">
      <c r="A123" s="9" t="n">
        <v>120</v>
      </c>
      <c r="B123" s="9" t="n"/>
      <c r="C123" s="9" t="n"/>
      <c r="D123" s="9" t="n"/>
      <c r="E123" s="9" t="n"/>
      <c r="F123" s="9" t="n"/>
      <c r="G123" s="9" t="n"/>
      <c r="H123" s="9" t="n"/>
      <c r="I123" s="11">
        <f>IF(OR(H123="",F123=""),"",H123+IFERROR(VLOOKUP(F123,Planes!$A$4:$D$100,2,FALSE),30))</f>
        <v/>
      </c>
      <c r="J123" s="9">
        <f>IF(I123="","",I123-TODAY())</f>
        <v/>
      </c>
      <c r="K123" s="9">
        <f>IF(I123="","",IF(I123&gt;=TODAY(),"Al día","Vencido"))</f>
        <v/>
      </c>
      <c r="L123" s="10">
        <f>IF(F123="","",IFERROR(VLOOKUP(F123,Planes!$A$4:$D$100,3,FALSE),0))</f>
        <v/>
      </c>
      <c r="M123" s="9" t="n"/>
    </row>
    <row r="124">
      <c r="A124" s="9" t="n">
        <v>121</v>
      </c>
      <c r="B124" s="9" t="n"/>
      <c r="C124" s="9" t="n"/>
      <c r="D124" s="9" t="n"/>
      <c r="E124" s="9" t="n"/>
      <c r="F124" s="9" t="n"/>
      <c r="G124" s="9" t="n"/>
      <c r="H124" s="9" t="n"/>
      <c r="I124" s="11">
        <f>IF(OR(H124="",F124=""),"",H124+IFERROR(VLOOKUP(F124,Planes!$A$4:$D$100,2,FALSE),30))</f>
        <v/>
      </c>
      <c r="J124" s="9">
        <f>IF(I124="","",I124-TODAY())</f>
        <v/>
      </c>
      <c r="K124" s="9">
        <f>IF(I124="","",IF(I124&gt;=TODAY(),"Al día","Vencido"))</f>
        <v/>
      </c>
      <c r="L124" s="10">
        <f>IF(F124="","",IFERROR(VLOOKUP(F124,Planes!$A$4:$D$100,3,FALSE),0))</f>
        <v/>
      </c>
      <c r="M124" s="9" t="n"/>
    </row>
    <row r="125">
      <c r="A125" s="9" t="n">
        <v>122</v>
      </c>
      <c r="B125" s="9" t="n"/>
      <c r="C125" s="9" t="n"/>
      <c r="D125" s="9" t="n"/>
      <c r="E125" s="9" t="n"/>
      <c r="F125" s="9" t="n"/>
      <c r="G125" s="9" t="n"/>
      <c r="H125" s="9" t="n"/>
      <c r="I125" s="11">
        <f>IF(OR(H125="",F125=""),"",H125+IFERROR(VLOOKUP(F125,Planes!$A$4:$D$100,2,FALSE),30))</f>
        <v/>
      </c>
      <c r="J125" s="9">
        <f>IF(I125="","",I125-TODAY())</f>
        <v/>
      </c>
      <c r="K125" s="9">
        <f>IF(I125="","",IF(I125&gt;=TODAY(),"Al día","Vencido"))</f>
        <v/>
      </c>
      <c r="L125" s="10">
        <f>IF(F125="","",IFERROR(VLOOKUP(F125,Planes!$A$4:$D$100,3,FALSE),0))</f>
        <v/>
      </c>
      <c r="M125" s="9" t="n"/>
    </row>
    <row r="126">
      <c r="A126" s="9" t="n">
        <v>123</v>
      </c>
      <c r="B126" s="9" t="n"/>
      <c r="C126" s="9" t="n"/>
      <c r="D126" s="9" t="n"/>
      <c r="E126" s="9" t="n"/>
      <c r="F126" s="9" t="n"/>
      <c r="G126" s="9" t="n"/>
      <c r="H126" s="9" t="n"/>
      <c r="I126" s="11">
        <f>IF(OR(H126="",F126=""),"",H126+IFERROR(VLOOKUP(F126,Planes!$A$4:$D$100,2,FALSE),30))</f>
        <v/>
      </c>
      <c r="J126" s="9">
        <f>IF(I126="","",I126-TODAY())</f>
        <v/>
      </c>
      <c r="K126" s="9">
        <f>IF(I126="","",IF(I126&gt;=TODAY(),"Al día","Vencido"))</f>
        <v/>
      </c>
      <c r="L126" s="10">
        <f>IF(F126="","",IFERROR(VLOOKUP(F126,Planes!$A$4:$D$100,3,FALSE),0))</f>
        <v/>
      </c>
      <c r="M126" s="9" t="n"/>
    </row>
    <row r="127">
      <c r="A127" s="9" t="n">
        <v>124</v>
      </c>
      <c r="B127" s="9" t="n"/>
      <c r="C127" s="9" t="n"/>
      <c r="D127" s="9" t="n"/>
      <c r="E127" s="9" t="n"/>
      <c r="F127" s="9" t="n"/>
      <c r="G127" s="9" t="n"/>
      <c r="H127" s="9" t="n"/>
      <c r="I127" s="11">
        <f>IF(OR(H127="",F127=""),"",H127+IFERROR(VLOOKUP(F127,Planes!$A$4:$D$100,2,FALSE),30))</f>
        <v/>
      </c>
      <c r="J127" s="9">
        <f>IF(I127="","",I127-TODAY())</f>
        <v/>
      </c>
      <c r="K127" s="9">
        <f>IF(I127="","",IF(I127&gt;=TODAY(),"Al día","Vencido"))</f>
        <v/>
      </c>
      <c r="L127" s="10">
        <f>IF(F127="","",IFERROR(VLOOKUP(F127,Planes!$A$4:$D$100,3,FALSE),0))</f>
        <v/>
      </c>
      <c r="M127" s="9" t="n"/>
    </row>
    <row r="128">
      <c r="A128" s="9" t="n">
        <v>125</v>
      </c>
      <c r="B128" s="9" t="n"/>
      <c r="C128" s="9" t="n"/>
      <c r="D128" s="9" t="n"/>
      <c r="E128" s="9" t="n"/>
      <c r="F128" s="9" t="n"/>
      <c r="G128" s="9" t="n"/>
      <c r="H128" s="9" t="n"/>
      <c r="I128" s="11">
        <f>IF(OR(H128="",F128=""),"",H128+IFERROR(VLOOKUP(F128,Planes!$A$4:$D$100,2,FALSE),30))</f>
        <v/>
      </c>
      <c r="J128" s="9">
        <f>IF(I128="","",I128-TODAY())</f>
        <v/>
      </c>
      <c r="K128" s="9">
        <f>IF(I128="","",IF(I128&gt;=TODAY(),"Al día","Vencido"))</f>
        <v/>
      </c>
      <c r="L128" s="10">
        <f>IF(F128="","",IFERROR(VLOOKUP(F128,Planes!$A$4:$D$100,3,FALSE),0))</f>
        <v/>
      </c>
      <c r="M128" s="9" t="n"/>
    </row>
    <row r="129">
      <c r="A129" s="9" t="n">
        <v>126</v>
      </c>
      <c r="B129" s="9" t="n"/>
      <c r="C129" s="9" t="n"/>
      <c r="D129" s="9" t="n"/>
      <c r="E129" s="9" t="n"/>
      <c r="F129" s="9" t="n"/>
      <c r="G129" s="9" t="n"/>
      <c r="H129" s="9" t="n"/>
      <c r="I129" s="11">
        <f>IF(OR(H129="",F129=""),"",H129+IFERROR(VLOOKUP(F129,Planes!$A$4:$D$100,2,FALSE),30))</f>
        <v/>
      </c>
      <c r="J129" s="9">
        <f>IF(I129="","",I129-TODAY())</f>
        <v/>
      </c>
      <c r="K129" s="9">
        <f>IF(I129="","",IF(I129&gt;=TODAY(),"Al día","Vencido"))</f>
        <v/>
      </c>
      <c r="L129" s="10">
        <f>IF(F129="","",IFERROR(VLOOKUP(F129,Planes!$A$4:$D$100,3,FALSE),0))</f>
        <v/>
      </c>
      <c r="M129" s="9" t="n"/>
    </row>
    <row r="130">
      <c r="A130" s="9" t="n">
        <v>127</v>
      </c>
      <c r="B130" s="9" t="n"/>
      <c r="C130" s="9" t="n"/>
      <c r="D130" s="9" t="n"/>
      <c r="E130" s="9" t="n"/>
      <c r="F130" s="9" t="n"/>
      <c r="G130" s="9" t="n"/>
      <c r="H130" s="9" t="n"/>
      <c r="I130" s="11">
        <f>IF(OR(H130="",F130=""),"",H130+IFERROR(VLOOKUP(F130,Planes!$A$4:$D$100,2,FALSE),30))</f>
        <v/>
      </c>
      <c r="J130" s="9">
        <f>IF(I130="","",I130-TODAY())</f>
        <v/>
      </c>
      <c r="K130" s="9">
        <f>IF(I130="","",IF(I130&gt;=TODAY(),"Al día","Vencido"))</f>
        <v/>
      </c>
      <c r="L130" s="10">
        <f>IF(F130="","",IFERROR(VLOOKUP(F130,Planes!$A$4:$D$100,3,FALSE),0))</f>
        <v/>
      </c>
      <c r="M130" s="9" t="n"/>
    </row>
    <row r="131">
      <c r="A131" s="9" t="n">
        <v>128</v>
      </c>
      <c r="B131" s="9" t="n"/>
      <c r="C131" s="9" t="n"/>
      <c r="D131" s="9" t="n"/>
      <c r="E131" s="9" t="n"/>
      <c r="F131" s="9" t="n"/>
      <c r="G131" s="9" t="n"/>
      <c r="H131" s="9" t="n"/>
      <c r="I131" s="11">
        <f>IF(OR(H131="",F131=""),"",H131+IFERROR(VLOOKUP(F131,Planes!$A$4:$D$100,2,FALSE),30))</f>
        <v/>
      </c>
      <c r="J131" s="9">
        <f>IF(I131="","",I131-TODAY())</f>
        <v/>
      </c>
      <c r="K131" s="9">
        <f>IF(I131="","",IF(I131&gt;=TODAY(),"Al día","Vencido"))</f>
        <v/>
      </c>
      <c r="L131" s="10">
        <f>IF(F131="","",IFERROR(VLOOKUP(F131,Planes!$A$4:$D$100,3,FALSE),0))</f>
        <v/>
      </c>
      <c r="M131" s="9" t="n"/>
    </row>
    <row r="132">
      <c r="A132" s="9" t="n">
        <v>129</v>
      </c>
      <c r="B132" s="9" t="n"/>
      <c r="C132" s="9" t="n"/>
      <c r="D132" s="9" t="n"/>
      <c r="E132" s="9" t="n"/>
      <c r="F132" s="9" t="n"/>
      <c r="G132" s="9" t="n"/>
      <c r="H132" s="9" t="n"/>
      <c r="I132" s="11">
        <f>IF(OR(H132="",F132=""),"",H132+IFERROR(VLOOKUP(F132,Planes!$A$4:$D$100,2,FALSE),30))</f>
        <v/>
      </c>
      <c r="J132" s="9">
        <f>IF(I132="","",I132-TODAY())</f>
        <v/>
      </c>
      <c r="K132" s="9">
        <f>IF(I132="","",IF(I132&gt;=TODAY(),"Al día","Vencido"))</f>
        <v/>
      </c>
      <c r="L132" s="10">
        <f>IF(F132="","",IFERROR(VLOOKUP(F132,Planes!$A$4:$D$100,3,FALSE),0))</f>
        <v/>
      </c>
      <c r="M132" s="9" t="n"/>
    </row>
    <row r="133">
      <c r="A133" s="9" t="n">
        <v>130</v>
      </c>
      <c r="B133" s="9" t="n"/>
      <c r="C133" s="9" t="n"/>
      <c r="D133" s="9" t="n"/>
      <c r="E133" s="9" t="n"/>
      <c r="F133" s="9" t="n"/>
      <c r="G133" s="9" t="n"/>
      <c r="H133" s="9" t="n"/>
      <c r="I133" s="11">
        <f>IF(OR(H133="",F133=""),"",H133+IFERROR(VLOOKUP(F133,Planes!$A$4:$D$100,2,FALSE),30))</f>
        <v/>
      </c>
      <c r="J133" s="9">
        <f>IF(I133="","",I133-TODAY())</f>
        <v/>
      </c>
      <c r="K133" s="9">
        <f>IF(I133="","",IF(I133&gt;=TODAY(),"Al día","Vencido"))</f>
        <v/>
      </c>
      <c r="L133" s="10">
        <f>IF(F133="","",IFERROR(VLOOKUP(F133,Planes!$A$4:$D$100,3,FALSE),0))</f>
        <v/>
      </c>
      <c r="M133" s="9" t="n"/>
    </row>
    <row r="134">
      <c r="A134" s="9" t="n">
        <v>131</v>
      </c>
      <c r="B134" s="9" t="n"/>
      <c r="C134" s="9" t="n"/>
      <c r="D134" s="9" t="n"/>
      <c r="E134" s="9" t="n"/>
      <c r="F134" s="9" t="n"/>
      <c r="G134" s="9" t="n"/>
      <c r="H134" s="9" t="n"/>
      <c r="I134" s="11">
        <f>IF(OR(H134="",F134=""),"",H134+IFERROR(VLOOKUP(F134,Planes!$A$4:$D$100,2,FALSE),30))</f>
        <v/>
      </c>
      <c r="J134" s="9">
        <f>IF(I134="","",I134-TODAY())</f>
        <v/>
      </c>
      <c r="K134" s="9">
        <f>IF(I134="","",IF(I134&gt;=TODAY(),"Al día","Vencido"))</f>
        <v/>
      </c>
      <c r="L134" s="10">
        <f>IF(F134="","",IFERROR(VLOOKUP(F134,Planes!$A$4:$D$100,3,FALSE),0))</f>
        <v/>
      </c>
      <c r="M134" s="9" t="n"/>
    </row>
    <row r="135">
      <c r="A135" s="9" t="n">
        <v>132</v>
      </c>
      <c r="B135" s="9" t="n"/>
      <c r="C135" s="9" t="n"/>
      <c r="D135" s="9" t="n"/>
      <c r="E135" s="9" t="n"/>
      <c r="F135" s="9" t="n"/>
      <c r="G135" s="9" t="n"/>
      <c r="H135" s="9" t="n"/>
      <c r="I135" s="11">
        <f>IF(OR(H135="",F135=""),"",H135+IFERROR(VLOOKUP(F135,Planes!$A$4:$D$100,2,FALSE),30))</f>
        <v/>
      </c>
      <c r="J135" s="9">
        <f>IF(I135="","",I135-TODAY())</f>
        <v/>
      </c>
      <c r="K135" s="9">
        <f>IF(I135="","",IF(I135&gt;=TODAY(),"Al día","Vencido"))</f>
        <v/>
      </c>
      <c r="L135" s="10">
        <f>IF(F135="","",IFERROR(VLOOKUP(F135,Planes!$A$4:$D$100,3,FALSE),0))</f>
        <v/>
      </c>
      <c r="M135" s="9" t="n"/>
    </row>
    <row r="136">
      <c r="A136" s="9" t="n">
        <v>133</v>
      </c>
      <c r="B136" s="9" t="n"/>
      <c r="C136" s="9" t="n"/>
      <c r="D136" s="9" t="n"/>
      <c r="E136" s="9" t="n"/>
      <c r="F136" s="9" t="n"/>
      <c r="G136" s="9" t="n"/>
      <c r="H136" s="9" t="n"/>
      <c r="I136" s="11">
        <f>IF(OR(H136="",F136=""),"",H136+IFERROR(VLOOKUP(F136,Planes!$A$4:$D$100,2,FALSE),30))</f>
        <v/>
      </c>
      <c r="J136" s="9">
        <f>IF(I136="","",I136-TODAY())</f>
        <v/>
      </c>
      <c r="K136" s="9">
        <f>IF(I136="","",IF(I136&gt;=TODAY(),"Al día","Vencido"))</f>
        <v/>
      </c>
      <c r="L136" s="10">
        <f>IF(F136="","",IFERROR(VLOOKUP(F136,Planes!$A$4:$D$100,3,FALSE),0))</f>
        <v/>
      </c>
      <c r="M136" s="9" t="n"/>
    </row>
    <row r="137">
      <c r="A137" s="9" t="n">
        <v>134</v>
      </c>
      <c r="B137" s="9" t="n"/>
      <c r="C137" s="9" t="n"/>
      <c r="D137" s="9" t="n"/>
      <c r="E137" s="9" t="n"/>
      <c r="F137" s="9" t="n"/>
      <c r="G137" s="9" t="n"/>
      <c r="H137" s="9" t="n"/>
      <c r="I137" s="11">
        <f>IF(OR(H137="",F137=""),"",H137+IFERROR(VLOOKUP(F137,Planes!$A$4:$D$100,2,FALSE),30))</f>
        <v/>
      </c>
      <c r="J137" s="9">
        <f>IF(I137="","",I137-TODAY())</f>
        <v/>
      </c>
      <c r="K137" s="9">
        <f>IF(I137="","",IF(I137&gt;=TODAY(),"Al día","Vencido"))</f>
        <v/>
      </c>
      <c r="L137" s="10">
        <f>IF(F137="","",IFERROR(VLOOKUP(F137,Planes!$A$4:$D$100,3,FALSE),0))</f>
        <v/>
      </c>
      <c r="M137" s="9" t="n"/>
    </row>
    <row r="138">
      <c r="A138" s="9" t="n">
        <v>135</v>
      </c>
      <c r="B138" s="9" t="n"/>
      <c r="C138" s="9" t="n"/>
      <c r="D138" s="9" t="n"/>
      <c r="E138" s="9" t="n"/>
      <c r="F138" s="9" t="n"/>
      <c r="G138" s="9" t="n"/>
      <c r="H138" s="9" t="n"/>
      <c r="I138" s="11">
        <f>IF(OR(H138="",F138=""),"",H138+IFERROR(VLOOKUP(F138,Planes!$A$4:$D$100,2,FALSE),30))</f>
        <v/>
      </c>
      <c r="J138" s="9">
        <f>IF(I138="","",I138-TODAY())</f>
        <v/>
      </c>
      <c r="K138" s="9">
        <f>IF(I138="","",IF(I138&gt;=TODAY(),"Al día","Vencido"))</f>
        <v/>
      </c>
      <c r="L138" s="10">
        <f>IF(F138="","",IFERROR(VLOOKUP(F138,Planes!$A$4:$D$100,3,FALSE),0))</f>
        <v/>
      </c>
      <c r="M138" s="9" t="n"/>
    </row>
    <row r="139">
      <c r="A139" s="9" t="n">
        <v>136</v>
      </c>
      <c r="B139" s="9" t="n"/>
      <c r="C139" s="9" t="n"/>
      <c r="D139" s="9" t="n"/>
      <c r="E139" s="9" t="n"/>
      <c r="F139" s="9" t="n"/>
      <c r="G139" s="9" t="n"/>
      <c r="H139" s="9" t="n"/>
      <c r="I139" s="11">
        <f>IF(OR(H139="",F139=""),"",H139+IFERROR(VLOOKUP(F139,Planes!$A$4:$D$100,2,FALSE),30))</f>
        <v/>
      </c>
      <c r="J139" s="9">
        <f>IF(I139="","",I139-TODAY())</f>
        <v/>
      </c>
      <c r="K139" s="9">
        <f>IF(I139="","",IF(I139&gt;=TODAY(),"Al día","Vencido"))</f>
        <v/>
      </c>
      <c r="L139" s="10">
        <f>IF(F139="","",IFERROR(VLOOKUP(F139,Planes!$A$4:$D$100,3,FALSE),0))</f>
        <v/>
      </c>
      <c r="M139" s="9" t="n"/>
    </row>
    <row r="140">
      <c r="A140" s="9" t="n">
        <v>137</v>
      </c>
      <c r="B140" s="9" t="n"/>
      <c r="C140" s="9" t="n"/>
      <c r="D140" s="9" t="n"/>
      <c r="E140" s="9" t="n"/>
      <c r="F140" s="9" t="n"/>
      <c r="G140" s="9" t="n"/>
      <c r="H140" s="9" t="n"/>
      <c r="I140" s="11">
        <f>IF(OR(H140="",F140=""),"",H140+IFERROR(VLOOKUP(F140,Planes!$A$4:$D$100,2,FALSE),30))</f>
        <v/>
      </c>
      <c r="J140" s="9">
        <f>IF(I140="","",I140-TODAY())</f>
        <v/>
      </c>
      <c r="K140" s="9">
        <f>IF(I140="","",IF(I140&gt;=TODAY(),"Al día","Vencido"))</f>
        <v/>
      </c>
      <c r="L140" s="10">
        <f>IF(F140="","",IFERROR(VLOOKUP(F140,Planes!$A$4:$D$100,3,FALSE),0))</f>
        <v/>
      </c>
      <c r="M140" s="9" t="n"/>
    </row>
    <row r="141">
      <c r="A141" s="9" t="n">
        <v>138</v>
      </c>
      <c r="B141" s="9" t="n"/>
      <c r="C141" s="9" t="n"/>
      <c r="D141" s="9" t="n"/>
      <c r="E141" s="9" t="n"/>
      <c r="F141" s="9" t="n"/>
      <c r="G141" s="9" t="n"/>
      <c r="H141" s="9" t="n"/>
      <c r="I141" s="11">
        <f>IF(OR(H141="",F141=""),"",H141+IFERROR(VLOOKUP(F141,Planes!$A$4:$D$100,2,FALSE),30))</f>
        <v/>
      </c>
      <c r="J141" s="9">
        <f>IF(I141="","",I141-TODAY())</f>
        <v/>
      </c>
      <c r="K141" s="9">
        <f>IF(I141="","",IF(I141&gt;=TODAY(),"Al día","Vencido"))</f>
        <v/>
      </c>
      <c r="L141" s="10">
        <f>IF(F141="","",IFERROR(VLOOKUP(F141,Planes!$A$4:$D$100,3,FALSE),0))</f>
        <v/>
      </c>
      <c r="M141" s="9" t="n"/>
    </row>
    <row r="142">
      <c r="A142" s="9" t="n">
        <v>139</v>
      </c>
      <c r="B142" s="9" t="n"/>
      <c r="C142" s="9" t="n"/>
      <c r="D142" s="9" t="n"/>
      <c r="E142" s="9" t="n"/>
      <c r="F142" s="9" t="n"/>
      <c r="G142" s="9" t="n"/>
      <c r="H142" s="9" t="n"/>
      <c r="I142" s="11">
        <f>IF(OR(H142="",F142=""),"",H142+IFERROR(VLOOKUP(F142,Planes!$A$4:$D$100,2,FALSE),30))</f>
        <v/>
      </c>
      <c r="J142" s="9">
        <f>IF(I142="","",I142-TODAY())</f>
        <v/>
      </c>
      <c r="K142" s="9">
        <f>IF(I142="","",IF(I142&gt;=TODAY(),"Al día","Vencido"))</f>
        <v/>
      </c>
      <c r="L142" s="10">
        <f>IF(F142="","",IFERROR(VLOOKUP(F142,Planes!$A$4:$D$100,3,FALSE),0))</f>
        <v/>
      </c>
      <c r="M142" s="9" t="n"/>
    </row>
    <row r="143">
      <c r="A143" s="9" t="n">
        <v>140</v>
      </c>
      <c r="B143" s="9" t="n"/>
      <c r="C143" s="9" t="n"/>
      <c r="D143" s="9" t="n"/>
      <c r="E143" s="9" t="n"/>
      <c r="F143" s="9" t="n"/>
      <c r="G143" s="9" t="n"/>
      <c r="H143" s="9" t="n"/>
      <c r="I143" s="11">
        <f>IF(OR(H143="",F143=""),"",H143+IFERROR(VLOOKUP(F143,Planes!$A$4:$D$100,2,FALSE),30))</f>
        <v/>
      </c>
      <c r="J143" s="9">
        <f>IF(I143="","",I143-TODAY())</f>
        <v/>
      </c>
      <c r="K143" s="9">
        <f>IF(I143="","",IF(I143&gt;=TODAY(),"Al día","Vencido"))</f>
        <v/>
      </c>
      <c r="L143" s="10">
        <f>IF(F143="","",IFERROR(VLOOKUP(F143,Planes!$A$4:$D$100,3,FALSE),0))</f>
        <v/>
      </c>
      <c r="M143" s="9" t="n"/>
    </row>
    <row r="144">
      <c r="A144" s="9" t="n">
        <v>141</v>
      </c>
      <c r="B144" s="9" t="n"/>
      <c r="C144" s="9" t="n"/>
      <c r="D144" s="9" t="n"/>
      <c r="E144" s="9" t="n"/>
      <c r="F144" s="9" t="n"/>
      <c r="G144" s="9" t="n"/>
      <c r="H144" s="9" t="n"/>
      <c r="I144" s="11">
        <f>IF(OR(H144="",F144=""),"",H144+IFERROR(VLOOKUP(F144,Planes!$A$4:$D$100,2,FALSE),30))</f>
        <v/>
      </c>
      <c r="J144" s="9">
        <f>IF(I144="","",I144-TODAY())</f>
        <v/>
      </c>
      <c r="K144" s="9">
        <f>IF(I144="","",IF(I144&gt;=TODAY(),"Al día","Vencido"))</f>
        <v/>
      </c>
      <c r="L144" s="10">
        <f>IF(F144="","",IFERROR(VLOOKUP(F144,Planes!$A$4:$D$100,3,FALSE),0))</f>
        <v/>
      </c>
      <c r="M144" s="9" t="n"/>
    </row>
    <row r="145">
      <c r="A145" s="9" t="n">
        <v>142</v>
      </c>
      <c r="B145" s="9" t="n"/>
      <c r="C145" s="9" t="n"/>
      <c r="D145" s="9" t="n"/>
      <c r="E145" s="9" t="n"/>
      <c r="F145" s="9" t="n"/>
      <c r="G145" s="9" t="n"/>
      <c r="H145" s="9" t="n"/>
      <c r="I145" s="11">
        <f>IF(OR(H145="",F145=""),"",H145+IFERROR(VLOOKUP(F145,Planes!$A$4:$D$100,2,FALSE),30))</f>
        <v/>
      </c>
      <c r="J145" s="9">
        <f>IF(I145="","",I145-TODAY())</f>
        <v/>
      </c>
      <c r="K145" s="9">
        <f>IF(I145="","",IF(I145&gt;=TODAY(),"Al día","Vencido"))</f>
        <v/>
      </c>
      <c r="L145" s="10">
        <f>IF(F145="","",IFERROR(VLOOKUP(F145,Planes!$A$4:$D$100,3,FALSE),0))</f>
        <v/>
      </c>
      <c r="M145" s="9" t="n"/>
    </row>
    <row r="146">
      <c r="A146" s="9" t="n">
        <v>143</v>
      </c>
      <c r="B146" s="9" t="n"/>
      <c r="C146" s="9" t="n"/>
      <c r="D146" s="9" t="n"/>
      <c r="E146" s="9" t="n"/>
      <c r="F146" s="9" t="n"/>
      <c r="G146" s="9" t="n"/>
      <c r="H146" s="9" t="n"/>
      <c r="I146" s="11">
        <f>IF(OR(H146="",F146=""),"",H146+IFERROR(VLOOKUP(F146,Planes!$A$4:$D$100,2,FALSE),30))</f>
        <v/>
      </c>
      <c r="J146" s="9">
        <f>IF(I146="","",I146-TODAY())</f>
        <v/>
      </c>
      <c r="K146" s="9">
        <f>IF(I146="","",IF(I146&gt;=TODAY(),"Al día","Vencido"))</f>
        <v/>
      </c>
      <c r="L146" s="10">
        <f>IF(F146="","",IFERROR(VLOOKUP(F146,Planes!$A$4:$D$100,3,FALSE),0))</f>
        <v/>
      </c>
      <c r="M146" s="9" t="n"/>
    </row>
    <row r="147">
      <c r="A147" s="9" t="n">
        <v>144</v>
      </c>
      <c r="B147" s="9" t="n"/>
      <c r="C147" s="9" t="n"/>
      <c r="D147" s="9" t="n"/>
      <c r="E147" s="9" t="n"/>
      <c r="F147" s="9" t="n"/>
      <c r="G147" s="9" t="n"/>
      <c r="H147" s="9" t="n"/>
      <c r="I147" s="11">
        <f>IF(OR(H147="",F147=""),"",H147+IFERROR(VLOOKUP(F147,Planes!$A$4:$D$100,2,FALSE),30))</f>
        <v/>
      </c>
      <c r="J147" s="9">
        <f>IF(I147="","",I147-TODAY())</f>
        <v/>
      </c>
      <c r="K147" s="9">
        <f>IF(I147="","",IF(I147&gt;=TODAY(),"Al día","Vencido"))</f>
        <v/>
      </c>
      <c r="L147" s="10">
        <f>IF(F147="","",IFERROR(VLOOKUP(F147,Planes!$A$4:$D$100,3,FALSE),0))</f>
        <v/>
      </c>
      <c r="M147" s="9" t="n"/>
    </row>
    <row r="148">
      <c r="A148" s="9" t="n">
        <v>145</v>
      </c>
      <c r="B148" s="9" t="n"/>
      <c r="C148" s="9" t="n"/>
      <c r="D148" s="9" t="n"/>
      <c r="E148" s="9" t="n"/>
      <c r="F148" s="9" t="n"/>
      <c r="G148" s="9" t="n"/>
      <c r="H148" s="9" t="n"/>
      <c r="I148" s="11">
        <f>IF(OR(H148="",F148=""),"",H148+IFERROR(VLOOKUP(F148,Planes!$A$4:$D$100,2,FALSE),30))</f>
        <v/>
      </c>
      <c r="J148" s="9">
        <f>IF(I148="","",I148-TODAY())</f>
        <v/>
      </c>
      <c r="K148" s="9">
        <f>IF(I148="","",IF(I148&gt;=TODAY(),"Al día","Vencido"))</f>
        <v/>
      </c>
      <c r="L148" s="10">
        <f>IF(F148="","",IFERROR(VLOOKUP(F148,Planes!$A$4:$D$100,3,FALSE),0))</f>
        <v/>
      </c>
      <c r="M148" s="9" t="n"/>
    </row>
    <row r="149">
      <c r="A149" s="9" t="n">
        <v>146</v>
      </c>
      <c r="B149" s="9" t="n"/>
      <c r="C149" s="9" t="n"/>
      <c r="D149" s="9" t="n"/>
      <c r="E149" s="9" t="n"/>
      <c r="F149" s="9" t="n"/>
      <c r="G149" s="9" t="n"/>
      <c r="H149" s="9" t="n"/>
      <c r="I149" s="11">
        <f>IF(OR(H149="",F149=""),"",H149+IFERROR(VLOOKUP(F149,Planes!$A$4:$D$100,2,FALSE),30))</f>
        <v/>
      </c>
      <c r="J149" s="9">
        <f>IF(I149="","",I149-TODAY())</f>
        <v/>
      </c>
      <c r="K149" s="9">
        <f>IF(I149="","",IF(I149&gt;=TODAY(),"Al día","Vencido"))</f>
        <v/>
      </c>
      <c r="L149" s="10">
        <f>IF(F149="","",IFERROR(VLOOKUP(F149,Planes!$A$4:$D$100,3,FALSE),0))</f>
        <v/>
      </c>
      <c r="M149" s="9" t="n"/>
    </row>
    <row r="150">
      <c r="A150" s="9" t="n">
        <v>147</v>
      </c>
      <c r="B150" s="9" t="n"/>
      <c r="C150" s="9" t="n"/>
      <c r="D150" s="9" t="n"/>
      <c r="E150" s="9" t="n"/>
      <c r="F150" s="9" t="n"/>
      <c r="G150" s="9" t="n"/>
      <c r="H150" s="9" t="n"/>
      <c r="I150" s="11">
        <f>IF(OR(H150="",F150=""),"",H150+IFERROR(VLOOKUP(F150,Planes!$A$4:$D$100,2,FALSE),30))</f>
        <v/>
      </c>
      <c r="J150" s="9">
        <f>IF(I150="","",I150-TODAY())</f>
        <v/>
      </c>
      <c r="K150" s="9">
        <f>IF(I150="","",IF(I150&gt;=TODAY(),"Al día","Vencido"))</f>
        <v/>
      </c>
      <c r="L150" s="10">
        <f>IF(F150="","",IFERROR(VLOOKUP(F150,Planes!$A$4:$D$100,3,FALSE),0))</f>
        <v/>
      </c>
      <c r="M150" s="9" t="n"/>
    </row>
    <row r="151">
      <c r="A151" s="9" t="n">
        <v>148</v>
      </c>
      <c r="B151" s="9" t="n"/>
      <c r="C151" s="9" t="n"/>
      <c r="D151" s="9" t="n"/>
      <c r="E151" s="9" t="n"/>
      <c r="F151" s="9" t="n"/>
      <c r="G151" s="9" t="n"/>
      <c r="H151" s="9" t="n"/>
      <c r="I151" s="11">
        <f>IF(OR(H151="",F151=""),"",H151+IFERROR(VLOOKUP(F151,Planes!$A$4:$D$100,2,FALSE),30))</f>
        <v/>
      </c>
      <c r="J151" s="9">
        <f>IF(I151="","",I151-TODAY())</f>
        <v/>
      </c>
      <c r="K151" s="9">
        <f>IF(I151="","",IF(I151&gt;=TODAY(),"Al día","Vencido"))</f>
        <v/>
      </c>
      <c r="L151" s="10">
        <f>IF(F151="","",IFERROR(VLOOKUP(F151,Planes!$A$4:$D$100,3,FALSE),0))</f>
        <v/>
      </c>
      <c r="M151" s="9" t="n"/>
    </row>
    <row r="152">
      <c r="A152" s="9" t="n">
        <v>149</v>
      </c>
      <c r="B152" s="9" t="n"/>
      <c r="C152" s="9" t="n"/>
      <c r="D152" s="9" t="n"/>
      <c r="E152" s="9" t="n"/>
      <c r="F152" s="9" t="n"/>
      <c r="G152" s="9" t="n"/>
      <c r="H152" s="9" t="n"/>
      <c r="I152" s="11">
        <f>IF(OR(H152="",F152=""),"",H152+IFERROR(VLOOKUP(F152,Planes!$A$4:$D$100,2,FALSE),30))</f>
        <v/>
      </c>
      <c r="J152" s="9">
        <f>IF(I152="","",I152-TODAY())</f>
        <v/>
      </c>
      <c r="K152" s="9">
        <f>IF(I152="","",IF(I152&gt;=TODAY(),"Al día","Vencido"))</f>
        <v/>
      </c>
      <c r="L152" s="10">
        <f>IF(F152="","",IFERROR(VLOOKUP(F152,Planes!$A$4:$D$100,3,FALSE),0))</f>
        <v/>
      </c>
      <c r="M152" s="9" t="n"/>
    </row>
    <row r="153">
      <c r="A153" s="9" t="n">
        <v>150</v>
      </c>
      <c r="B153" s="9" t="n"/>
      <c r="C153" s="9" t="n"/>
      <c r="D153" s="9" t="n"/>
      <c r="E153" s="9" t="n"/>
      <c r="F153" s="9" t="n"/>
      <c r="G153" s="9" t="n"/>
      <c r="H153" s="9" t="n"/>
      <c r="I153" s="11">
        <f>IF(OR(H153="",F153=""),"",H153+IFERROR(VLOOKUP(F153,Planes!$A$4:$D$100,2,FALSE),30))</f>
        <v/>
      </c>
      <c r="J153" s="9">
        <f>IF(I153="","",I153-TODAY())</f>
        <v/>
      </c>
      <c r="K153" s="9">
        <f>IF(I153="","",IF(I153&gt;=TODAY(),"Al día","Vencido"))</f>
        <v/>
      </c>
      <c r="L153" s="10">
        <f>IF(F153="","",IFERROR(VLOOKUP(F153,Planes!$A$4:$D$100,3,FALSE),0))</f>
        <v/>
      </c>
      <c r="M153" s="9" t="n"/>
    </row>
    <row r="154">
      <c r="A154" s="9" t="n">
        <v>151</v>
      </c>
      <c r="B154" s="9" t="n"/>
      <c r="C154" s="9" t="n"/>
      <c r="D154" s="9" t="n"/>
      <c r="E154" s="9" t="n"/>
      <c r="F154" s="9" t="n"/>
      <c r="G154" s="9" t="n"/>
      <c r="H154" s="9" t="n"/>
      <c r="I154" s="11">
        <f>IF(OR(H154="",F154=""),"",H154+IFERROR(VLOOKUP(F154,Planes!$A$4:$D$100,2,FALSE),30))</f>
        <v/>
      </c>
      <c r="J154" s="9">
        <f>IF(I154="","",I154-TODAY())</f>
        <v/>
      </c>
      <c r="K154" s="9">
        <f>IF(I154="","",IF(I154&gt;=TODAY(),"Al día","Vencido"))</f>
        <v/>
      </c>
      <c r="L154" s="10">
        <f>IF(F154="","",IFERROR(VLOOKUP(F154,Planes!$A$4:$D$100,3,FALSE),0))</f>
        <v/>
      </c>
      <c r="M154" s="9" t="n"/>
    </row>
    <row r="155">
      <c r="A155" s="9" t="n">
        <v>152</v>
      </c>
      <c r="B155" s="9" t="n"/>
      <c r="C155" s="9" t="n"/>
      <c r="D155" s="9" t="n"/>
      <c r="E155" s="9" t="n"/>
      <c r="F155" s="9" t="n"/>
      <c r="G155" s="9" t="n"/>
      <c r="H155" s="9" t="n"/>
      <c r="I155" s="11">
        <f>IF(OR(H155="",F155=""),"",H155+IFERROR(VLOOKUP(F155,Planes!$A$4:$D$100,2,FALSE),30))</f>
        <v/>
      </c>
      <c r="J155" s="9">
        <f>IF(I155="","",I155-TODAY())</f>
        <v/>
      </c>
      <c r="K155" s="9">
        <f>IF(I155="","",IF(I155&gt;=TODAY(),"Al día","Vencido"))</f>
        <v/>
      </c>
      <c r="L155" s="10">
        <f>IF(F155="","",IFERROR(VLOOKUP(F155,Planes!$A$4:$D$100,3,FALSE),0))</f>
        <v/>
      </c>
      <c r="M155" s="9" t="n"/>
    </row>
    <row r="156">
      <c r="A156" s="9" t="n">
        <v>153</v>
      </c>
      <c r="B156" s="9" t="n"/>
      <c r="C156" s="9" t="n"/>
      <c r="D156" s="9" t="n"/>
      <c r="E156" s="9" t="n"/>
      <c r="F156" s="9" t="n"/>
      <c r="G156" s="9" t="n"/>
      <c r="H156" s="9" t="n"/>
      <c r="I156" s="11">
        <f>IF(OR(H156="",F156=""),"",H156+IFERROR(VLOOKUP(F156,Planes!$A$4:$D$100,2,FALSE),30))</f>
        <v/>
      </c>
      <c r="J156" s="9">
        <f>IF(I156="","",I156-TODAY())</f>
        <v/>
      </c>
      <c r="K156" s="9">
        <f>IF(I156="","",IF(I156&gt;=TODAY(),"Al día","Vencido"))</f>
        <v/>
      </c>
      <c r="L156" s="10">
        <f>IF(F156="","",IFERROR(VLOOKUP(F156,Planes!$A$4:$D$100,3,FALSE),0))</f>
        <v/>
      </c>
      <c r="M156" s="9" t="n"/>
    </row>
    <row r="157">
      <c r="A157" s="9" t="n">
        <v>154</v>
      </c>
      <c r="B157" s="9" t="n"/>
      <c r="C157" s="9" t="n"/>
      <c r="D157" s="9" t="n"/>
      <c r="E157" s="9" t="n"/>
      <c r="F157" s="9" t="n"/>
      <c r="G157" s="9" t="n"/>
      <c r="H157" s="9" t="n"/>
      <c r="I157" s="11">
        <f>IF(OR(H157="",F157=""),"",H157+IFERROR(VLOOKUP(F157,Planes!$A$4:$D$100,2,FALSE),30))</f>
        <v/>
      </c>
      <c r="J157" s="9">
        <f>IF(I157="","",I157-TODAY())</f>
        <v/>
      </c>
      <c r="K157" s="9">
        <f>IF(I157="","",IF(I157&gt;=TODAY(),"Al día","Vencido"))</f>
        <v/>
      </c>
      <c r="L157" s="10">
        <f>IF(F157="","",IFERROR(VLOOKUP(F157,Planes!$A$4:$D$100,3,FALSE),0))</f>
        <v/>
      </c>
      <c r="M157" s="9" t="n"/>
    </row>
    <row r="158">
      <c r="A158" s="9" t="n">
        <v>155</v>
      </c>
      <c r="B158" s="9" t="n"/>
      <c r="C158" s="9" t="n"/>
      <c r="D158" s="9" t="n"/>
      <c r="E158" s="9" t="n"/>
      <c r="F158" s="9" t="n"/>
      <c r="G158" s="9" t="n"/>
      <c r="H158" s="9" t="n"/>
      <c r="I158" s="11">
        <f>IF(OR(H158="",F158=""),"",H158+IFERROR(VLOOKUP(F158,Planes!$A$4:$D$100,2,FALSE),30))</f>
        <v/>
      </c>
      <c r="J158" s="9">
        <f>IF(I158="","",I158-TODAY())</f>
        <v/>
      </c>
      <c r="K158" s="9">
        <f>IF(I158="","",IF(I158&gt;=TODAY(),"Al día","Vencido"))</f>
        <v/>
      </c>
      <c r="L158" s="10">
        <f>IF(F158="","",IFERROR(VLOOKUP(F158,Planes!$A$4:$D$100,3,FALSE),0))</f>
        <v/>
      </c>
      <c r="M158" s="9" t="n"/>
    </row>
    <row r="159">
      <c r="A159" s="9" t="n">
        <v>156</v>
      </c>
      <c r="B159" s="9" t="n"/>
      <c r="C159" s="9" t="n"/>
      <c r="D159" s="9" t="n"/>
      <c r="E159" s="9" t="n"/>
      <c r="F159" s="9" t="n"/>
      <c r="G159" s="9" t="n"/>
      <c r="H159" s="9" t="n"/>
      <c r="I159" s="11">
        <f>IF(OR(H159="",F159=""),"",H159+IFERROR(VLOOKUP(F159,Planes!$A$4:$D$100,2,FALSE),30))</f>
        <v/>
      </c>
      <c r="J159" s="9">
        <f>IF(I159="","",I159-TODAY())</f>
        <v/>
      </c>
      <c r="K159" s="9">
        <f>IF(I159="","",IF(I159&gt;=TODAY(),"Al día","Vencido"))</f>
        <v/>
      </c>
      <c r="L159" s="10">
        <f>IF(F159="","",IFERROR(VLOOKUP(F159,Planes!$A$4:$D$100,3,FALSE),0))</f>
        <v/>
      </c>
      <c r="M159" s="9" t="n"/>
    </row>
    <row r="160">
      <c r="A160" s="9" t="n">
        <v>157</v>
      </c>
      <c r="B160" s="9" t="n"/>
      <c r="C160" s="9" t="n"/>
      <c r="D160" s="9" t="n"/>
      <c r="E160" s="9" t="n"/>
      <c r="F160" s="9" t="n"/>
      <c r="G160" s="9" t="n"/>
      <c r="H160" s="9" t="n"/>
      <c r="I160" s="11">
        <f>IF(OR(H160="",F160=""),"",H160+IFERROR(VLOOKUP(F160,Planes!$A$4:$D$100,2,FALSE),30))</f>
        <v/>
      </c>
      <c r="J160" s="9">
        <f>IF(I160="","",I160-TODAY())</f>
        <v/>
      </c>
      <c r="K160" s="9">
        <f>IF(I160="","",IF(I160&gt;=TODAY(),"Al día","Vencido"))</f>
        <v/>
      </c>
      <c r="L160" s="10">
        <f>IF(F160="","",IFERROR(VLOOKUP(F160,Planes!$A$4:$D$100,3,FALSE),0))</f>
        <v/>
      </c>
      <c r="M160" s="9" t="n"/>
    </row>
    <row r="161">
      <c r="A161" s="9" t="n">
        <v>158</v>
      </c>
      <c r="B161" s="9" t="n"/>
      <c r="C161" s="9" t="n"/>
      <c r="D161" s="9" t="n"/>
      <c r="E161" s="9" t="n"/>
      <c r="F161" s="9" t="n"/>
      <c r="G161" s="9" t="n"/>
      <c r="H161" s="9" t="n"/>
      <c r="I161" s="11">
        <f>IF(OR(H161="",F161=""),"",H161+IFERROR(VLOOKUP(F161,Planes!$A$4:$D$100,2,FALSE),30))</f>
        <v/>
      </c>
      <c r="J161" s="9">
        <f>IF(I161="","",I161-TODAY())</f>
        <v/>
      </c>
      <c r="K161" s="9">
        <f>IF(I161="","",IF(I161&gt;=TODAY(),"Al día","Vencido"))</f>
        <v/>
      </c>
      <c r="L161" s="10">
        <f>IF(F161="","",IFERROR(VLOOKUP(F161,Planes!$A$4:$D$100,3,FALSE),0))</f>
        <v/>
      </c>
      <c r="M161" s="9" t="n"/>
    </row>
    <row r="162">
      <c r="A162" s="9" t="n">
        <v>159</v>
      </c>
      <c r="B162" s="9" t="n"/>
      <c r="C162" s="9" t="n"/>
      <c r="D162" s="9" t="n"/>
      <c r="E162" s="9" t="n"/>
      <c r="F162" s="9" t="n"/>
      <c r="G162" s="9" t="n"/>
      <c r="H162" s="9" t="n"/>
      <c r="I162" s="11">
        <f>IF(OR(H162="",F162=""),"",H162+IFERROR(VLOOKUP(F162,Planes!$A$4:$D$100,2,FALSE),30))</f>
        <v/>
      </c>
      <c r="J162" s="9">
        <f>IF(I162="","",I162-TODAY())</f>
        <v/>
      </c>
      <c r="K162" s="9">
        <f>IF(I162="","",IF(I162&gt;=TODAY(),"Al día","Vencido"))</f>
        <v/>
      </c>
      <c r="L162" s="10">
        <f>IF(F162="","",IFERROR(VLOOKUP(F162,Planes!$A$4:$D$100,3,FALSE),0))</f>
        <v/>
      </c>
      <c r="M162" s="9" t="n"/>
    </row>
    <row r="163">
      <c r="A163" s="9" t="n">
        <v>160</v>
      </c>
      <c r="B163" s="9" t="n"/>
      <c r="C163" s="9" t="n"/>
      <c r="D163" s="9" t="n"/>
      <c r="E163" s="9" t="n"/>
      <c r="F163" s="9" t="n"/>
      <c r="G163" s="9" t="n"/>
      <c r="H163" s="9" t="n"/>
      <c r="I163" s="11">
        <f>IF(OR(H163="",F163=""),"",H163+IFERROR(VLOOKUP(F163,Planes!$A$4:$D$100,2,FALSE),30))</f>
        <v/>
      </c>
      <c r="J163" s="9">
        <f>IF(I163="","",I163-TODAY())</f>
        <v/>
      </c>
      <c r="K163" s="9">
        <f>IF(I163="","",IF(I163&gt;=TODAY(),"Al día","Vencido"))</f>
        <v/>
      </c>
      <c r="L163" s="10">
        <f>IF(F163="","",IFERROR(VLOOKUP(F163,Planes!$A$4:$D$100,3,FALSE),0))</f>
        <v/>
      </c>
      <c r="M163" s="9" t="n"/>
    </row>
    <row r="164">
      <c r="A164" s="9" t="n">
        <v>161</v>
      </c>
      <c r="B164" s="9" t="n"/>
      <c r="C164" s="9" t="n"/>
      <c r="D164" s="9" t="n"/>
      <c r="E164" s="9" t="n"/>
      <c r="F164" s="9" t="n"/>
      <c r="G164" s="9" t="n"/>
      <c r="H164" s="9" t="n"/>
      <c r="I164" s="11">
        <f>IF(OR(H164="",F164=""),"",H164+IFERROR(VLOOKUP(F164,Planes!$A$4:$D$100,2,FALSE),30))</f>
        <v/>
      </c>
      <c r="J164" s="9">
        <f>IF(I164="","",I164-TODAY())</f>
        <v/>
      </c>
      <c r="K164" s="9">
        <f>IF(I164="","",IF(I164&gt;=TODAY(),"Al día","Vencido"))</f>
        <v/>
      </c>
      <c r="L164" s="10">
        <f>IF(F164="","",IFERROR(VLOOKUP(F164,Planes!$A$4:$D$100,3,FALSE),0))</f>
        <v/>
      </c>
      <c r="M164" s="9" t="n"/>
    </row>
    <row r="165">
      <c r="A165" s="9" t="n">
        <v>162</v>
      </c>
      <c r="B165" s="9" t="n"/>
      <c r="C165" s="9" t="n"/>
      <c r="D165" s="9" t="n"/>
      <c r="E165" s="9" t="n"/>
      <c r="F165" s="9" t="n"/>
      <c r="G165" s="9" t="n"/>
      <c r="H165" s="9" t="n"/>
      <c r="I165" s="11">
        <f>IF(OR(H165="",F165=""),"",H165+IFERROR(VLOOKUP(F165,Planes!$A$4:$D$100,2,FALSE),30))</f>
        <v/>
      </c>
      <c r="J165" s="9">
        <f>IF(I165="","",I165-TODAY())</f>
        <v/>
      </c>
      <c r="K165" s="9">
        <f>IF(I165="","",IF(I165&gt;=TODAY(),"Al día","Vencido"))</f>
        <v/>
      </c>
      <c r="L165" s="10">
        <f>IF(F165="","",IFERROR(VLOOKUP(F165,Planes!$A$4:$D$100,3,FALSE),0))</f>
        <v/>
      </c>
      <c r="M165" s="9" t="n"/>
    </row>
    <row r="166">
      <c r="A166" s="9" t="n">
        <v>163</v>
      </c>
      <c r="B166" s="9" t="n"/>
      <c r="C166" s="9" t="n"/>
      <c r="D166" s="9" t="n"/>
      <c r="E166" s="9" t="n"/>
      <c r="F166" s="9" t="n"/>
      <c r="G166" s="9" t="n"/>
      <c r="H166" s="9" t="n"/>
      <c r="I166" s="11">
        <f>IF(OR(H166="",F166=""),"",H166+IFERROR(VLOOKUP(F166,Planes!$A$4:$D$100,2,FALSE),30))</f>
        <v/>
      </c>
      <c r="J166" s="9">
        <f>IF(I166="","",I166-TODAY())</f>
        <v/>
      </c>
      <c r="K166" s="9">
        <f>IF(I166="","",IF(I166&gt;=TODAY(),"Al día","Vencido"))</f>
        <v/>
      </c>
      <c r="L166" s="10">
        <f>IF(F166="","",IFERROR(VLOOKUP(F166,Planes!$A$4:$D$100,3,FALSE),0))</f>
        <v/>
      </c>
      <c r="M166" s="9" t="n"/>
    </row>
    <row r="167">
      <c r="A167" s="9" t="n">
        <v>164</v>
      </c>
      <c r="B167" s="9" t="n"/>
      <c r="C167" s="9" t="n"/>
      <c r="D167" s="9" t="n"/>
      <c r="E167" s="9" t="n"/>
      <c r="F167" s="9" t="n"/>
      <c r="G167" s="9" t="n"/>
      <c r="H167" s="9" t="n"/>
      <c r="I167" s="11">
        <f>IF(OR(H167="",F167=""),"",H167+IFERROR(VLOOKUP(F167,Planes!$A$4:$D$100,2,FALSE),30))</f>
        <v/>
      </c>
      <c r="J167" s="9">
        <f>IF(I167="","",I167-TODAY())</f>
        <v/>
      </c>
      <c r="K167" s="9">
        <f>IF(I167="","",IF(I167&gt;=TODAY(),"Al día","Vencido"))</f>
        <v/>
      </c>
      <c r="L167" s="10">
        <f>IF(F167="","",IFERROR(VLOOKUP(F167,Planes!$A$4:$D$100,3,FALSE),0))</f>
        <v/>
      </c>
      <c r="M167" s="9" t="n"/>
    </row>
    <row r="168">
      <c r="A168" s="9" t="n">
        <v>165</v>
      </c>
      <c r="B168" s="9" t="n"/>
      <c r="C168" s="9" t="n"/>
      <c r="D168" s="9" t="n"/>
      <c r="E168" s="9" t="n"/>
      <c r="F168" s="9" t="n"/>
      <c r="G168" s="9" t="n"/>
      <c r="H168" s="9" t="n"/>
      <c r="I168" s="11">
        <f>IF(OR(H168="",F168=""),"",H168+IFERROR(VLOOKUP(F168,Planes!$A$4:$D$100,2,FALSE),30))</f>
        <v/>
      </c>
      <c r="J168" s="9">
        <f>IF(I168="","",I168-TODAY())</f>
        <v/>
      </c>
      <c r="K168" s="9">
        <f>IF(I168="","",IF(I168&gt;=TODAY(),"Al día","Vencido"))</f>
        <v/>
      </c>
      <c r="L168" s="10">
        <f>IF(F168="","",IFERROR(VLOOKUP(F168,Planes!$A$4:$D$100,3,FALSE),0))</f>
        <v/>
      </c>
      <c r="M168" s="9" t="n"/>
    </row>
    <row r="169">
      <c r="A169" s="9" t="n">
        <v>166</v>
      </c>
      <c r="B169" s="9" t="n"/>
      <c r="C169" s="9" t="n"/>
      <c r="D169" s="9" t="n"/>
      <c r="E169" s="9" t="n"/>
      <c r="F169" s="9" t="n"/>
      <c r="G169" s="9" t="n"/>
      <c r="H169" s="9" t="n"/>
      <c r="I169" s="11">
        <f>IF(OR(H169="",F169=""),"",H169+IFERROR(VLOOKUP(F169,Planes!$A$4:$D$100,2,FALSE),30))</f>
        <v/>
      </c>
      <c r="J169" s="9">
        <f>IF(I169="","",I169-TODAY())</f>
        <v/>
      </c>
      <c r="K169" s="9">
        <f>IF(I169="","",IF(I169&gt;=TODAY(),"Al día","Vencido"))</f>
        <v/>
      </c>
      <c r="L169" s="10">
        <f>IF(F169="","",IFERROR(VLOOKUP(F169,Planes!$A$4:$D$100,3,FALSE),0))</f>
        <v/>
      </c>
      <c r="M169" s="9" t="n"/>
    </row>
    <row r="170">
      <c r="A170" s="9" t="n">
        <v>167</v>
      </c>
      <c r="B170" s="9" t="n"/>
      <c r="C170" s="9" t="n"/>
      <c r="D170" s="9" t="n"/>
      <c r="E170" s="9" t="n"/>
      <c r="F170" s="9" t="n"/>
      <c r="G170" s="9" t="n"/>
      <c r="H170" s="9" t="n"/>
      <c r="I170" s="11">
        <f>IF(OR(H170="",F170=""),"",H170+IFERROR(VLOOKUP(F170,Planes!$A$4:$D$100,2,FALSE),30))</f>
        <v/>
      </c>
      <c r="J170" s="9">
        <f>IF(I170="","",I170-TODAY())</f>
        <v/>
      </c>
      <c r="K170" s="9">
        <f>IF(I170="","",IF(I170&gt;=TODAY(),"Al día","Vencido"))</f>
        <v/>
      </c>
      <c r="L170" s="10">
        <f>IF(F170="","",IFERROR(VLOOKUP(F170,Planes!$A$4:$D$100,3,FALSE),0))</f>
        <v/>
      </c>
      <c r="M170" s="9" t="n"/>
    </row>
    <row r="171">
      <c r="A171" s="9" t="n">
        <v>168</v>
      </c>
      <c r="B171" s="9" t="n"/>
      <c r="C171" s="9" t="n"/>
      <c r="D171" s="9" t="n"/>
      <c r="E171" s="9" t="n"/>
      <c r="F171" s="9" t="n"/>
      <c r="G171" s="9" t="n"/>
      <c r="H171" s="9" t="n"/>
      <c r="I171" s="11">
        <f>IF(OR(H171="",F171=""),"",H171+IFERROR(VLOOKUP(F171,Planes!$A$4:$D$100,2,FALSE),30))</f>
        <v/>
      </c>
      <c r="J171" s="9">
        <f>IF(I171="","",I171-TODAY())</f>
        <v/>
      </c>
      <c r="K171" s="9">
        <f>IF(I171="","",IF(I171&gt;=TODAY(),"Al día","Vencido"))</f>
        <v/>
      </c>
      <c r="L171" s="10">
        <f>IF(F171="","",IFERROR(VLOOKUP(F171,Planes!$A$4:$D$100,3,FALSE),0))</f>
        <v/>
      </c>
      <c r="M171" s="9" t="n"/>
    </row>
    <row r="172">
      <c r="A172" s="9" t="n">
        <v>169</v>
      </c>
      <c r="B172" s="9" t="n"/>
      <c r="C172" s="9" t="n"/>
      <c r="D172" s="9" t="n"/>
      <c r="E172" s="9" t="n"/>
      <c r="F172" s="9" t="n"/>
      <c r="G172" s="9" t="n"/>
      <c r="H172" s="9" t="n"/>
      <c r="I172" s="11">
        <f>IF(OR(H172="",F172=""),"",H172+IFERROR(VLOOKUP(F172,Planes!$A$4:$D$100,2,FALSE),30))</f>
        <v/>
      </c>
      <c r="J172" s="9">
        <f>IF(I172="","",I172-TODAY())</f>
        <v/>
      </c>
      <c r="K172" s="9">
        <f>IF(I172="","",IF(I172&gt;=TODAY(),"Al día","Vencido"))</f>
        <v/>
      </c>
      <c r="L172" s="10">
        <f>IF(F172="","",IFERROR(VLOOKUP(F172,Planes!$A$4:$D$100,3,FALSE),0))</f>
        <v/>
      </c>
      <c r="M172" s="9" t="n"/>
    </row>
    <row r="173">
      <c r="A173" s="9" t="n">
        <v>170</v>
      </c>
      <c r="B173" s="9" t="n"/>
      <c r="C173" s="9" t="n"/>
      <c r="D173" s="9" t="n"/>
      <c r="E173" s="9" t="n"/>
      <c r="F173" s="9" t="n"/>
      <c r="G173" s="9" t="n"/>
      <c r="H173" s="9" t="n"/>
      <c r="I173" s="11">
        <f>IF(OR(H173="",F173=""),"",H173+IFERROR(VLOOKUP(F173,Planes!$A$4:$D$100,2,FALSE),30))</f>
        <v/>
      </c>
      <c r="J173" s="9">
        <f>IF(I173="","",I173-TODAY())</f>
        <v/>
      </c>
      <c r="K173" s="9">
        <f>IF(I173="","",IF(I173&gt;=TODAY(),"Al día","Vencido"))</f>
        <v/>
      </c>
      <c r="L173" s="10">
        <f>IF(F173="","",IFERROR(VLOOKUP(F173,Planes!$A$4:$D$100,3,FALSE),0))</f>
        <v/>
      </c>
      <c r="M173" s="9" t="n"/>
    </row>
    <row r="174">
      <c r="A174" s="9" t="n">
        <v>171</v>
      </c>
      <c r="B174" s="9" t="n"/>
      <c r="C174" s="9" t="n"/>
      <c r="D174" s="9" t="n"/>
      <c r="E174" s="9" t="n"/>
      <c r="F174" s="9" t="n"/>
      <c r="G174" s="9" t="n"/>
      <c r="H174" s="9" t="n"/>
      <c r="I174" s="11">
        <f>IF(OR(H174="",F174=""),"",H174+IFERROR(VLOOKUP(F174,Planes!$A$4:$D$100,2,FALSE),30))</f>
        <v/>
      </c>
      <c r="J174" s="9">
        <f>IF(I174="","",I174-TODAY())</f>
        <v/>
      </c>
      <c r="K174" s="9">
        <f>IF(I174="","",IF(I174&gt;=TODAY(),"Al día","Vencido"))</f>
        <v/>
      </c>
      <c r="L174" s="10">
        <f>IF(F174="","",IFERROR(VLOOKUP(F174,Planes!$A$4:$D$100,3,FALSE),0))</f>
        <v/>
      </c>
      <c r="M174" s="9" t="n"/>
    </row>
    <row r="175">
      <c r="A175" s="9" t="n">
        <v>172</v>
      </c>
      <c r="B175" s="9" t="n"/>
      <c r="C175" s="9" t="n"/>
      <c r="D175" s="9" t="n"/>
      <c r="E175" s="9" t="n"/>
      <c r="F175" s="9" t="n"/>
      <c r="G175" s="9" t="n"/>
      <c r="H175" s="9" t="n"/>
      <c r="I175" s="11">
        <f>IF(OR(H175="",F175=""),"",H175+IFERROR(VLOOKUP(F175,Planes!$A$4:$D$100,2,FALSE),30))</f>
        <v/>
      </c>
      <c r="J175" s="9">
        <f>IF(I175="","",I175-TODAY())</f>
        <v/>
      </c>
      <c r="K175" s="9">
        <f>IF(I175="","",IF(I175&gt;=TODAY(),"Al día","Vencido"))</f>
        <v/>
      </c>
      <c r="L175" s="10">
        <f>IF(F175="","",IFERROR(VLOOKUP(F175,Planes!$A$4:$D$100,3,FALSE),0))</f>
        <v/>
      </c>
      <c r="M175" s="9" t="n"/>
    </row>
    <row r="176">
      <c r="A176" s="9" t="n">
        <v>173</v>
      </c>
      <c r="B176" s="9" t="n"/>
      <c r="C176" s="9" t="n"/>
      <c r="D176" s="9" t="n"/>
      <c r="E176" s="9" t="n"/>
      <c r="F176" s="9" t="n"/>
      <c r="G176" s="9" t="n"/>
      <c r="H176" s="9" t="n"/>
      <c r="I176" s="11">
        <f>IF(OR(H176="",F176=""),"",H176+IFERROR(VLOOKUP(F176,Planes!$A$4:$D$100,2,FALSE),30))</f>
        <v/>
      </c>
      <c r="J176" s="9">
        <f>IF(I176="","",I176-TODAY())</f>
        <v/>
      </c>
      <c r="K176" s="9">
        <f>IF(I176="","",IF(I176&gt;=TODAY(),"Al día","Vencido"))</f>
        <v/>
      </c>
      <c r="L176" s="10">
        <f>IF(F176="","",IFERROR(VLOOKUP(F176,Planes!$A$4:$D$100,3,FALSE),0))</f>
        <v/>
      </c>
      <c r="M176" s="9" t="n"/>
    </row>
    <row r="177">
      <c r="A177" s="9" t="n">
        <v>174</v>
      </c>
      <c r="B177" s="9" t="n"/>
      <c r="C177" s="9" t="n"/>
      <c r="D177" s="9" t="n"/>
      <c r="E177" s="9" t="n"/>
      <c r="F177" s="9" t="n"/>
      <c r="G177" s="9" t="n"/>
      <c r="H177" s="9" t="n"/>
      <c r="I177" s="11">
        <f>IF(OR(H177="",F177=""),"",H177+IFERROR(VLOOKUP(F177,Planes!$A$4:$D$100,2,FALSE),30))</f>
        <v/>
      </c>
      <c r="J177" s="9">
        <f>IF(I177="","",I177-TODAY())</f>
        <v/>
      </c>
      <c r="K177" s="9">
        <f>IF(I177="","",IF(I177&gt;=TODAY(),"Al día","Vencido"))</f>
        <v/>
      </c>
      <c r="L177" s="10">
        <f>IF(F177="","",IFERROR(VLOOKUP(F177,Planes!$A$4:$D$100,3,FALSE),0))</f>
        <v/>
      </c>
      <c r="M177" s="9" t="n"/>
    </row>
    <row r="178">
      <c r="A178" s="9" t="n">
        <v>175</v>
      </c>
      <c r="B178" s="9" t="n"/>
      <c r="C178" s="9" t="n"/>
      <c r="D178" s="9" t="n"/>
      <c r="E178" s="9" t="n"/>
      <c r="F178" s="9" t="n"/>
      <c r="G178" s="9" t="n"/>
      <c r="H178" s="9" t="n"/>
      <c r="I178" s="11">
        <f>IF(OR(H178="",F178=""),"",H178+IFERROR(VLOOKUP(F178,Planes!$A$4:$D$100,2,FALSE),30))</f>
        <v/>
      </c>
      <c r="J178" s="9">
        <f>IF(I178="","",I178-TODAY())</f>
        <v/>
      </c>
      <c r="K178" s="9">
        <f>IF(I178="","",IF(I178&gt;=TODAY(),"Al día","Vencido"))</f>
        <v/>
      </c>
      <c r="L178" s="10">
        <f>IF(F178="","",IFERROR(VLOOKUP(F178,Planes!$A$4:$D$100,3,FALSE),0))</f>
        <v/>
      </c>
      <c r="M178" s="9" t="n"/>
    </row>
    <row r="179">
      <c r="A179" s="9" t="n">
        <v>176</v>
      </c>
      <c r="B179" s="9" t="n"/>
      <c r="C179" s="9" t="n"/>
      <c r="D179" s="9" t="n"/>
      <c r="E179" s="9" t="n"/>
      <c r="F179" s="9" t="n"/>
      <c r="G179" s="9" t="n"/>
      <c r="H179" s="9" t="n"/>
      <c r="I179" s="11">
        <f>IF(OR(H179="",F179=""),"",H179+IFERROR(VLOOKUP(F179,Planes!$A$4:$D$100,2,FALSE),30))</f>
        <v/>
      </c>
      <c r="J179" s="9">
        <f>IF(I179="","",I179-TODAY())</f>
        <v/>
      </c>
      <c r="K179" s="9">
        <f>IF(I179="","",IF(I179&gt;=TODAY(),"Al día","Vencido"))</f>
        <v/>
      </c>
      <c r="L179" s="10">
        <f>IF(F179="","",IFERROR(VLOOKUP(F179,Planes!$A$4:$D$100,3,FALSE),0))</f>
        <v/>
      </c>
      <c r="M179" s="9" t="n"/>
    </row>
    <row r="180">
      <c r="A180" s="9" t="n">
        <v>177</v>
      </c>
      <c r="B180" s="9" t="n"/>
      <c r="C180" s="9" t="n"/>
      <c r="D180" s="9" t="n"/>
      <c r="E180" s="9" t="n"/>
      <c r="F180" s="9" t="n"/>
      <c r="G180" s="9" t="n"/>
      <c r="H180" s="9" t="n"/>
      <c r="I180" s="11">
        <f>IF(OR(H180="",F180=""),"",H180+IFERROR(VLOOKUP(F180,Planes!$A$4:$D$100,2,FALSE),30))</f>
        <v/>
      </c>
      <c r="J180" s="9">
        <f>IF(I180="","",I180-TODAY())</f>
        <v/>
      </c>
      <c r="K180" s="9">
        <f>IF(I180="","",IF(I180&gt;=TODAY(),"Al día","Vencido"))</f>
        <v/>
      </c>
      <c r="L180" s="10">
        <f>IF(F180="","",IFERROR(VLOOKUP(F180,Planes!$A$4:$D$100,3,FALSE),0))</f>
        <v/>
      </c>
      <c r="M180" s="9" t="n"/>
    </row>
    <row r="181">
      <c r="A181" s="9" t="n">
        <v>178</v>
      </c>
      <c r="B181" s="9" t="n"/>
      <c r="C181" s="9" t="n"/>
      <c r="D181" s="9" t="n"/>
      <c r="E181" s="9" t="n"/>
      <c r="F181" s="9" t="n"/>
      <c r="G181" s="9" t="n"/>
      <c r="H181" s="9" t="n"/>
      <c r="I181" s="11">
        <f>IF(OR(H181="",F181=""),"",H181+IFERROR(VLOOKUP(F181,Planes!$A$4:$D$100,2,FALSE),30))</f>
        <v/>
      </c>
      <c r="J181" s="9">
        <f>IF(I181="","",I181-TODAY())</f>
        <v/>
      </c>
      <c r="K181" s="9">
        <f>IF(I181="","",IF(I181&gt;=TODAY(),"Al día","Vencido"))</f>
        <v/>
      </c>
      <c r="L181" s="10">
        <f>IF(F181="","",IFERROR(VLOOKUP(F181,Planes!$A$4:$D$100,3,FALSE),0))</f>
        <v/>
      </c>
      <c r="M181" s="9" t="n"/>
    </row>
    <row r="182">
      <c r="A182" s="9" t="n">
        <v>179</v>
      </c>
      <c r="B182" s="9" t="n"/>
      <c r="C182" s="9" t="n"/>
      <c r="D182" s="9" t="n"/>
      <c r="E182" s="9" t="n"/>
      <c r="F182" s="9" t="n"/>
      <c r="G182" s="9" t="n"/>
      <c r="H182" s="9" t="n"/>
      <c r="I182" s="11">
        <f>IF(OR(H182="",F182=""),"",H182+IFERROR(VLOOKUP(F182,Planes!$A$4:$D$100,2,FALSE),30))</f>
        <v/>
      </c>
      <c r="J182" s="9">
        <f>IF(I182="","",I182-TODAY())</f>
        <v/>
      </c>
      <c r="K182" s="9">
        <f>IF(I182="","",IF(I182&gt;=TODAY(),"Al día","Vencido"))</f>
        <v/>
      </c>
      <c r="L182" s="10">
        <f>IF(F182="","",IFERROR(VLOOKUP(F182,Planes!$A$4:$D$100,3,FALSE),0))</f>
        <v/>
      </c>
      <c r="M182" s="9" t="n"/>
    </row>
    <row r="183">
      <c r="A183" s="9" t="n">
        <v>180</v>
      </c>
      <c r="B183" s="9" t="n"/>
      <c r="C183" s="9" t="n"/>
      <c r="D183" s="9" t="n"/>
      <c r="E183" s="9" t="n"/>
      <c r="F183" s="9" t="n"/>
      <c r="G183" s="9" t="n"/>
      <c r="H183" s="9" t="n"/>
      <c r="I183" s="11">
        <f>IF(OR(H183="",F183=""),"",H183+IFERROR(VLOOKUP(F183,Planes!$A$4:$D$100,2,FALSE),30))</f>
        <v/>
      </c>
      <c r="J183" s="9">
        <f>IF(I183="","",I183-TODAY())</f>
        <v/>
      </c>
      <c r="K183" s="9">
        <f>IF(I183="","",IF(I183&gt;=TODAY(),"Al día","Vencido"))</f>
        <v/>
      </c>
      <c r="L183" s="10">
        <f>IF(F183="","",IFERROR(VLOOKUP(F183,Planes!$A$4:$D$100,3,FALSE),0))</f>
        <v/>
      </c>
      <c r="M183" s="9" t="n"/>
    </row>
    <row r="184">
      <c r="A184" s="9" t="n">
        <v>181</v>
      </c>
      <c r="B184" s="9" t="n"/>
      <c r="C184" s="9" t="n"/>
      <c r="D184" s="9" t="n"/>
      <c r="E184" s="9" t="n"/>
      <c r="F184" s="9" t="n"/>
      <c r="G184" s="9" t="n"/>
      <c r="H184" s="9" t="n"/>
      <c r="I184" s="11">
        <f>IF(OR(H184="",F184=""),"",H184+IFERROR(VLOOKUP(F184,Planes!$A$4:$D$100,2,FALSE),30))</f>
        <v/>
      </c>
      <c r="J184" s="9">
        <f>IF(I184="","",I184-TODAY())</f>
        <v/>
      </c>
      <c r="K184" s="9">
        <f>IF(I184="","",IF(I184&gt;=TODAY(),"Al día","Vencido"))</f>
        <v/>
      </c>
      <c r="L184" s="10">
        <f>IF(F184="","",IFERROR(VLOOKUP(F184,Planes!$A$4:$D$100,3,FALSE),0))</f>
        <v/>
      </c>
      <c r="M184" s="9" t="n"/>
    </row>
    <row r="185">
      <c r="A185" s="9" t="n">
        <v>182</v>
      </c>
      <c r="B185" s="9" t="n"/>
      <c r="C185" s="9" t="n"/>
      <c r="D185" s="9" t="n"/>
      <c r="E185" s="9" t="n"/>
      <c r="F185" s="9" t="n"/>
      <c r="G185" s="9" t="n"/>
      <c r="H185" s="9" t="n"/>
      <c r="I185" s="11">
        <f>IF(OR(H185="",F185=""),"",H185+IFERROR(VLOOKUP(F185,Planes!$A$4:$D$100,2,FALSE),30))</f>
        <v/>
      </c>
      <c r="J185" s="9">
        <f>IF(I185="","",I185-TODAY())</f>
        <v/>
      </c>
      <c r="K185" s="9">
        <f>IF(I185="","",IF(I185&gt;=TODAY(),"Al día","Vencido"))</f>
        <v/>
      </c>
      <c r="L185" s="10">
        <f>IF(F185="","",IFERROR(VLOOKUP(F185,Planes!$A$4:$D$100,3,FALSE),0))</f>
        <v/>
      </c>
      <c r="M185" s="9" t="n"/>
    </row>
    <row r="186">
      <c r="A186" s="9" t="n">
        <v>183</v>
      </c>
      <c r="B186" s="9" t="n"/>
      <c r="C186" s="9" t="n"/>
      <c r="D186" s="9" t="n"/>
      <c r="E186" s="9" t="n"/>
      <c r="F186" s="9" t="n"/>
      <c r="G186" s="9" t="n"/>
      <c r="H186" s="9" t="n"/>
      <c r="I186" s="11">
        <f>IF(OR(H186="",F186=""),"",H186+IFERROR(VLOOKUP(F186,Planes!$A$4:$D$100,2,FALSE),30))</f>
        <v/>
      </c>
      <c r="J186" s="9">
        <f>IF(I186="","",I186-TODAY())</f>
        <v/>
      </c>
      <c r="K186" s="9">
        <f>IF(I186="","",IF(I186&gt;=TODAY(),"Al día","Vencido"))</f>
        <v/>
      </c>
      <c r="L186" s="10">
        <f>IF(F186="","",IFERROR(VLOOKUP(F186,Planes!$A$4:$D$100,3,FALSE),0))</f>
        <v/>
      </c>
      <c r="M186" s="9" t="n"/>
    </row>
    <row r="187">
      <c r="A187" s="9" t="n">
        <v>184</v>
      </c>
      <c r="B187" s="9" t="n"/>
      <c r="C187" s="9" t="n"/>
      <c r="D187" s="9" t="n"/>
      <c r="E187" s="9" t="n"/>
      <c r="F187" s="9" t="n"/>
      <c r="G187" s="9" t="n"/>
      <c r="H187" s="9" t="n"/>
      <c r="I187" s="11">
        <f>IF(OR(H187="",F187=""),"",H187+IFERROR(VLOOKUP(F187,Planes!$A$4:$D$100,2,FALSE),30))</f>
        <v/>
      </c>
      <c r="J187" s="9">
        <f>IF(I187="","",I187-TODAY())</f>
        <v/>
      </c>
      <c r="K187" s="9">
        <f>IF(I187="","",IF(I187&gt;=TODAY(),"Al día","Vencido"))</f>
        <v/>
      </c>
      <c r="L187" s="10">
        <f>IF(F187="","",IFERROR(VLOOKUP(F187,Planes!$A$4:$D$100,3,FALSE),0))</f>
        <v/>
      </c>
      <c r="M187" s="9" t="n"/>
    </row>
    <row r="188">
      <c r="A188" s="9" t="n">
        <v>185</v>
      </c>
      <c r="B188" s="9" t="n"/>
      <c r="C188" s="9" t="n"/>
      <c r="D188" s="9" t="n"/>
      <c r="E188" s="9" t="n"/>
      <c r="F188" s="9" t="n"/>
      <c r="G188" s="9" t="n"/>
      <c r="H188" s="9" t="n"/>
      <c r="I188" s="11">
        <f>IF(OR(H188="",F188=""),"",H188+IFERROR(VLOOKUP(F188,Planes!$A$4:$D$100,2,FALSE),30))</f>
        <v/>
      </c>
      <c r="J188" s="9">
        <f>IF(I188="","",I188-TODAY())</f>
        <v/>
      </c>
      <c r="K188" s="9">
        <f>IF(I188="","",IF(I188&gt;=TODAY(),"Al día","Vencido"))</f>
        <v/>
      </c>
      <c r="L188" s="10">
        <f>IF(F188="","",IFERROR(VLOOKUP(F188,Planes!$A$4:$D$100,3,FALSE),0))</f>
        <v/>
      </c>
      <c r="M188" s="9" t="n"/>
    </row>
    <row r="189">
      <c r="A189" s="9" t="n">
        <v>186</v>
      </c>
      <c r="B189" s="9" t="n"/>
      <c r="C189" s="9" t="n"/>
      <c r="D189" s="9" t="n"/>
      <c r="E189" s="9" t="n"/>
      <c r="F189" s="9" t="n"/>
      <c r="G189" s="9" t="n"/>
      <c r="H189" s="9" t="n"/>
      <c r="I189" s="11">
        <f>IF(OR(H189="",F189=""),"",H189+IFERROR(VLOOKUP(F189,Planes!$A$4:$D$100,2,FALSE),30))</f>
        <v/>
      </c>
      <c r="J189" s="9">
        <f>IF(I189="","",I189-TODAY())</f>
        <v/>
      </c>
      <c r="K189" s="9">
        <f>IF(I189="","",IF(I189&gt;=TODAY(),"Al día","Vencido"))</f>
        <v/>
      </c>
      <c r="L189" s="10">
        <f>IF(F189="","",IFERROR(VLOOKUP(F189,Planes!$A$4:$D$100,3,FALSE),0))</f>
        <v/>
      </c>
      <c r="M189" s="9" t="n"/>
    </row>
    <row r="190">
      <c r="A190" s="9" t="n">
        <v>187</v>
      </c>
      <c r="B190" s="9" t="n"/>
      <c r="C190" s="9" t="n"/>
      <c r="D190" s="9" t="n"/>
      <c r="E190" s="9" t="n"/>
      <c r="F190" s="9" t="n"/>
      <c r="G190" s="9" t="n"/>
      <c r="H190" s="9" t="n"/>
      <c r="I190" s="11">
        <f>IF(OR(H190="",F190=""),"",H190+IFERROR(VLOOKUP(F190,Planes!$A$4:$D$100,2,FALSE),30))</f>
        <v/>
      </c>
      <c r="J190" s="9">
        <f>IF(I190="","",I190-TODAY())</f>
        <v/>
      </c>
      <c r="K190" s="9">
        <f>IF(I190="","",IF(I190&gt;=TODAY(),"Al día","Vencido"))</f>
        <v/>
      </c>
      <c r="L190" s="10">
        <f>IF(F190="","",IFERROR(VLOOKUP(F190,Planes!$A$4:$D$100,3,FALSE),0))</f>
        <v/>
      </c>
      <c r="M190" s="9" t="n"/>
    </row>
    <row r="191">
      <c r="A191" s="9" t="n">
        <v>188</v>
      </c>
      <c r="B191" s="9" t="n"/>
      <c r="C191" s="9" t="n"/>
      <c r="D191" s="9" t="n"/>
      <c r="E191" s="9" t="n"/>
      <c r="F191" s="9" t="n"/>
      <c r="G191" s="9" t="n"/>
      <c r="H191" s="9" t="n"/>
      <c r="I191" s="11">
        <f>IF(OR(H191="",F191=""),"",H191+IFERROR(VLOOKUP(F191,Planes!$A$4:$D$100,2,FALSE),30))</f>
        <v/>
      </c>
      <c r="J191" s="9">
        <f>IF(I191="","",I191-TODAY())</f>
        <v/>
      </c>
      <c r="K191" s="9">
        <f>IF(I191="","",IF(I191&gt;=TODAY(),"Al día","Vencido"))</f>
        <v/>
      </c>
      <c r="L191" s="10">
        <f>IF(F191="","",IFERROR(VLOOKUP(F191,Planes!$A$4:$D$100,3,FALSE),0))</f>
        <v/>
      </c>
      <c r="M191" s="9" t="n"/>
    </row>
    <row r="192">
      <c r="A192" s="9" t="n">
        <v>189</v>
      </c>
      <c r="B192" s="9" t="n"/>
      <c r="C192" s="9" t="n"/>
      <c r="D192" s="9" t="n"/>
      <c r="E192" s="9" t="n"/>
      <c r="F192" s="9" t="n"/>
      <c r="G192" s="9" t="n"/>
      <c r="H192" s="9" t="n"/>
      <c r="I192" s="11">
        <f>IF(OR(H192="",F192=""),"",H192+IFERROR(VLOOKUP(F192,Planes!$A$4:$D$100,2,FALSE),30))</f>
        <v/>
      </c>
      <c r="J192" s="9">
        <f>IF(I192="","",I192-TODAY())</f>
        <v/>
      </c>
      <c r="K192" s="9">
        <f>IF(I192="","",IF(I192&gt;=TODAY(),"Al día","Vencido"))</f>
        <v/>
      </c>
      <c r="L192" s="10">
        <f>IF(F192="","",IFERROR(VLOOKUP(F192,Planes!$A$4:$D$100,3,FALSE),0))</f>
        <v/>
      </c>
      <c r="M192" s="9" t="n"/>
    </row>
    <row r="193">
      <c r="A193" s="9" t="n">
        <v>190</v>
      </c>
      <c r="B193" s="9" t="n"/>
      <c r="C193" s="9" t="n"/>
      <c r="D193" s="9" t="n"/>
      <c r="E193" s="9" t="n"/>
      <c r="F193" s="9" t="n"/>
      <c r="G193" s="9" t="n"/>
      <c r="H193" s="9" t="n"/>
      <c r="I193" s="11">
        <f>IF(OR(H193="",F193=""),"",H193+IFERROR(VLOOKUP(F193,Planes!$A$4:$D$100,2,FALSE),30))</f>
        <v/>
      </c>
      <c r="J193" s="9">
        <f>IF(I193="","",I193-TODAY())</f>
        <v/>
      </c>
      <c r="K193" s="9">
        <f>IF(I193="","",IF(I193&gt;=TODAY(),"Al día","Vencido"))</f>
        <v/>
      </c>
      <c r="L193" s="10">
        <f>IF(F193="","",IFERROR(VLOOKUP(F193,Planes!$A$4:$D$100,3,FALSE),0))</f>
        <v/>
      </c>
      <c r="M193" s="9" t="n"/>
    </row>
    <row r="194">
      <c r="A194" s="9" t="n">
        <v>191</v>
      </c>
      <c r="B194" s="9" t="n"/>
      <c r="C194" s="9" t="n"/>
      <c r="D194" s="9" t="n"/>
      <c r="E194" s="9" t="n"/>
      <c r="F194" s="9" t="n"/>
      <c r="G194" s="9" t="n"/>
      <c r="H194" s="9" t="n"/>
      <c r="I194" s="11">
        <f>IF(OR(H194="",F194=""),"",H194+IFERROR(VLOOKUP(F194,Planes!$A$4:$D$100,2,FALSE),30))</f>
        <v/>
      </c>
      <c r="J194" s="9">
        <f>IF(I194="","",I194-TODAY())</f>
        <v/>
      </c>
      <c r="K194" s="9">
        <f>IF(I194="","",IF(I194&gt;=TODAY(),"Al día","Vencido"))</f>
        <v/>
      </c>
      <c r="L194" s="10">
        <f>IF(F194="","",IFERROR(VLOOKUP(F194,Planes!$A$4:$D$100,3,FALSE),0))</f>
        <v/>
      </c>
      <c r="M194" s="9" t="n"/>
    </row>
    <row r="195">
      <c r="A195" s="9" t="n">
        <v>192</v>
      </c>
      <c r="B195" s="9" t="n"/>
      <c r="C195" s="9" t="n"/>
      <c r="D195" s="9" t="n"/>
      <c r="E195" s="9" t="n"/>
      <c r="F195" s="9" t="n"/>
      <c r="G195" s="9" t="n"/>
      <c r="H195" s="9" t="n"/>
      <c r="I195" s="11">
        <f>IF(OR(H195="",F195=""),"",H195+IFERROR(VLOOKUP(F195,Planes!$A$4:$D$100,2,FALSE),30))</f>
        <v/>
      </c>
      <c r="J195" s="9">
        <f>IF(I195="","",I195-TODAY())</f>
        <v/>
      </c>
      <c r="K195" s="9">
        <f>IF(I195="","",IF(I195&gt;=TODAY(),"Al día","Vencido"))</f>
        <v/>
      </c>
      <c r="L195" s="10">
        <f>IF(F195="","",IFERROR(VLOOKUP(F195,Planes!$A$4:$D$100,3,FALSE),0))</f>
        <v/>
      </c>
      <c r="M195" s="9" t="n"/>
    </row>
    <row r="196">
      <c r="A196" s="9" t="n">
        <v>193</v>
      </c>
      <c r="B196" s="9" t="n"/>
      <c r="C196" s="9" t="n"/>
      <c r="D196" s="9" t="n"/>
      <c r="E196" s="9" t="n"/>
      <c r="F196" s="9" t="n"/>
      <c r="G196" s="9" t="n"/>
      <c r="H196" s="9" t="n"/>
      <c r="I196" s="11">
        <f>IF(OR(H196="",F196=""),"",H196+IFERROR(VLOOKUP(F196,Planes!$A$4:$D$100,2,FALSE),30))</f>
        <v/>
      </c>
      <c r="J196" s="9">
        <f>IF(I196="","",I196-TODAY())</f>
        <v/>
      </c>
      <c r="K196" s="9">
        <f>IF(I196="","",IF(I196&gt;=TODAY(),"Al día","Vencido"))</f>
        <v/>
      </c>
      <c r="L196" s="10">
        <f>IF(F196="","",IFERROR(VLOOKUP(F196,Planes!$A$4:$D$100,3,FALSE),0))</f>
        <v/>
      </c>
      <c r="M196" s="9" t="n"/>
    </row>
    <row r="197">
      <c r="A197" s="9" t="n">
        <v>194</v>
      </c>
      <c r="B197" s="9" t="n"/>
      <c r="C197" s="9" t="n"/>
      <c r="D197" s="9" t="n"/>
      <c r="E197" s="9" t="n"/>
      <c r="F197" s="9" t="n"/>
      <c r="G197" s="9" t="n"/>
      <c r="H197" s="9" t="n"/>
      <c r="I197" s="11">
        <f>IF(OR(H197="",F197=""),"",H197+IFERROR(VLOOKUP(F197,Planes!$A$4:$D$100,2,FALSE),30))</f>
        <v/>
      </c>
      <c r="J197" s="9">
        <f>IF(I197="","",I197-TODAY())</f>
        <v/>
      </c>
      <c r="K197" s="9">
        <f>IF(I197="","",IF(I197&gt;=TODAY(),"Al día","Vencido"))</f>
        <v/>
      </c>
      <c r="L197" s="10">
        <f>IF(F197="","",IFERROR(VLOOKUP(F197,Planes!$A$4:$D$100,3,FALSE),0))</f>
        <v/>
      </c>
      <c r="M197" s="9" t="n"/>
    </row>
    <row r="198">
      <c r="A198" s="9" t="n">
        <v>195</v>
      </c>
      <c r="B198" s="9" t="n"/>
      <c r="C198" s="9" t="n"/>
      <c r="D198" s="9" t="n"/>
      <c r="E198" s="9" t="n"/>
      <c r="F198" s="9" t="n"/>
      <c r="G198" s="9" t="n"/>
      <c r="H198" s="9" t="n"/>
      <c r="I198" s="11">
        <f>IF(OR(H198="",F198=""),"",H198+IFERROR(VLOOKUP(F198,Planes!$A$4:$D$100,2,FALSE),30))</f>
        <v/>
      </c>
      <c r="J198" s="9">
        <f>IF(I198="","",I198-TODAY())</f>
        <v/>
      </c>
      <c r="K198" s="9">
        <f>IF(I198="","",IF(I198&gt;=TODAY(),"Al día","Vencido"))</f>
        <v/>
      </c>
      <c r="L198" s="10">
        <f>IF(F198="","",IFERROR(VLOOKUP(F198,Planes!$A$4:$D$100,3,FALSE),0))</f>
        <v/>
      </c>
      <c r="M198" s="9" t="n"/>
    </row>
    <row r="199">
      <c r="A199" s="9" t="n">
        <v>196</v>
      </c>
      <c r="B199" s="9" t="n"/>
      <c r="C199" s="9" t="n"/>
      <c r="D199" s="9" t="n"/>
      <c r="E199" s="9" t="n"/>
      <c r="F199" s="9" t="n"/>
      <c r="G199" s="9" t="n"/>
      <c r="H199" s="9" t="n"/>
      <c r="I199" s="11">
        <f>IF(OR(H199="",F199=""),"",H199+IFERROR(VLOOKUP(F199,Planes!$A$4:$D$100,2,FALSE),30))</f>
        <v/>
      </c>
      <c r="J199" s="9">
        <f>IF(I199="","",I199-TODAY())</f>
        <v/>
      </c>
      <c r="K199" s="9">
        <f>IF(I199="","",IF(I199&gt;=TODAY(),"Al día","Vencido"))</f>
        <v/>
      </c>
      <c r="L199" s="10">
        <f>IF(F199="","",IFERROR(VLOOKUP(F199,Planes!$A$4:$D$100,3,FALSE),0))</f>
        <v/>
      </c>
      <c r="M199" s="9" t="n"/>
    </row>
    <row r="200">
      <c r="A200" s="9" t="n">
        <v>197</v>
      </c>
      <c r="B200" s="9" t="n"/>
      <c r="C200" s="9" t="n"/>
      <c r="D200" s="9" t="n"/>
      <c r="E200" s="9" t="n"/>
      <c r="F200" s="9" t="n"/>
      <c r="G200" s="9" t="n"/>
      <c r="H200" s="9" t="n"/>
      <c r="I200" s="11">
        <f>IF(OR(H200="",F200=""),"",H200+IFERROR(VLOOKUP(F200,Planes!$A$4:$D$100,2,FALSE),30))</f>
        <v/>
      </c>
      <c r="J200" s="9">
        <f>IF(I200="","",I200-TODAY())</f>
        <v/>
      </c>
      <c r="K200" s="9">
        <f>IF(I200="","",IF(I200&gt;=TODAY(),"Al día","Vencido"))</f>
        <v/>
      </c>
      <c r="L200" s="10">
        <f>IF(F200="","",IFERROR(VLOOKUP(F200,Planes!$A$4:$D$100,3,FALSE),0))</f>
        <v/>
      </c>
      <c r="M200" s="9" t="n"/>
    </row>
    <row r="201">
      <c r="A201" s="9" t="n">
        <v>198</v>
      </c>
      <c r="B201" s="9" t="n"/>
      <c r="C201" s="9" t="n"/>
      <c r="D201" s="9" t="n"/>
      <c r="E201" s="9" t="n"/>
      <c r="F201" s="9" t="n"/>
      <c r="G201" s="9" t="n"/>
      <c r="H201" s="9" t="n"/>
      <c r="I201" s="11">
        <f>IF(OR(H201="",F201=""),"",H201+IFERROR(VLOOKUP(F201,Planes!$A$4:$D$100,2,FALSE),30))</f>
        <v/>
      </c>
      <c r="J201" s="9">
        <f>IF(I201="","",I201-TODAY())</f>
        <v/>
      </c>
      <c r="K201" s="9">
        <f>IF(I201="","",IF(I201&gt;=TODAY(),"Al día","Vencido"))</f>
        <v/>
      </c>
      <c r="L201" s="10">
        <f>IF(F201="","",IFERROR(VLOOKUP(F201,Planes!$A$4:$D$100,3,FALSE),0))</f>
        <v/>
      </c>
      <c r="M201" s="9" t="n"/>
    </row>
    <row r="202">
      <c r="A202" s="9" t="n">
        <v>199</v>
      </c>
      <c r="B202" s="9" t="n"/>
      <c r="C202" s="9" t="n"/>
      <c r="D202" s="9" t="n"/>
      <c r="E202" s="9" t="n"/>
      <c r="F202" s="9" t="n"/>
      <c r="G202" s="9" t="n"/>
      <c r="H202" s="9" t="n"/>
      <c r="I202" s="11">
        <f>IF(OR(H202="",F202=""),"",H202+IFERROR(VLOOKUP(F202,Planes!$A$4:$D$100,2,FALSE),30))</f>
        <v/>
      </c>
      <c r="J202" s="9">
        <f>IF(I202="","",I202-TODAY())</f>
        <v/>
      </c>
      <c r="K202" s="9">
        <f>IF(I202="","",IF(I202&gt;=TODAY(),"Al día","Vencido"))</f>
        <v/>
      </c>
      <c r="L202" s="10">
        <f>IF(F202="","",IFERROR(VLOOKUP(F202,Planes!$A$4:$D$100,3,FALSE),0))</f>
        <v/>
      </c>
      <c r="M202" s="9" t="n"/>
    </row>
    <row r="203">
      <c r="A203" s="9" t="n">
        <v>200</v>
      </c>
      <c r="B203" s="9" t="n"/>
      <c r="C203" s="9" t="n"/>
      <c r="D203" s="9" t="n"/>
      <c r="E203" s="9" t="n"/>
      <c r="F203" s="9" t="n"/>
      <c r="G203" s="9" t="n"/>
      <c r="H203" s="9" t="n"/>
      <c r="I203" s="11">
        <f>IF(OR(H203="",F203=""),"",H203+IFERROR(VLOOKUP(F203,Planes!$A$4:$D$100,2,FALSE),30))</f>
        <v/>
      </c>
      <c r="J203" s="9">
        <f>IF(I203="","",I203-TODAY())</f>
        <v/>
      </c>
      <c r="K203" s="9">
        <f>IF(I203="","",IF(I203&gt;=TODAY(),"Al día","Vencido"))</f>
        <v/>
      </c>
      <c r="L203" s="10">
        <f>IF(F203="","",IFERROR(VLOOKUP(F203,Planes!$A$4:$D$100,3,FALSE),0))</f>
        <v/>
      </c>
      <c r="M203" s="9" t="n"/>
    </row>
  </sheetData>
  <conditionalFormatting sqref="K4:K203">
    <cfRule type="expression" priority="1" dxfId="0">
      <formula>K4="Vencido"</formula>
    </cfRule>
    <cfRule type="expression" priority="2" dxfId="1">
      <formula>K4="Al día"</formula>
    </cfRule>
  </conditionalFormatting>
  <conditionalFormatting sqref="J4:J203">
    <cfRule type="expression" priority="3" dxfId="2">
      <formula>AND(J4&lt;&gt;"",J4&lt;=5,J4&gt;=0)</formula>
    </cfRule>
  </conditionalFormatting>
  <dataValidations count="1">
    <dataValidation sqref="F4:F203" showDropDown="0" showInputMessage="0" showErrorMessage="0" allowBlank="1" type="list">
      <formula1>=Planes!$A$4:$A$100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8" customWidth="1" min="3" max="3"/>
    <col width="12" customWidth="1" min="4" max="4"/>
    <col width="18" customWidth="1" min="5" max="5"/>
    <col width="16" customWidth="1" min="6" max="6"/>
    <col width="30" customWidth="1" min="7" max="7"/>
  </cols>
  <sheetData>
    <row r="1">
      <c r="A1" s="1" t="inlineStr">
        <is>
          <t>REGISTRO DE PAGOS</t>
        </is>
      </c>
    </row>
    <row r="2">
      <c r="A2" s="2" t="inlineStr">
        <is>
          <t>Cargá cada cobro. Después actualizá la columna Último pago del socio en la hoja Socios (o usá la fecha más reciente).</t>
        </is>
      </c>
    </row>
    <row r="3" ht="30" customHeight="1">
      <c r="A3" s="8" t="inlineStr">
        <is>
          <t>Fecha</t>
        </is>
      </c>
      <c r="B3" s="8" t="inlineStr">
        <is>
          <t>Socio</t>
        </is>
      </c>
      <c r="C3" s="8" t="inlineStr">
        <is>
          <t>Plan</t>
        </is>
      </c>
      <c r="D3" s="8" t="inlineStr">
        <is>
          <t>Monto</t>
        </is>
      </c>
      <c r="E3" s="8" t="inlineStr">
        <is>
          <t>Medio de pago</t>
        </is>
      </c>
      <c r="F3" s="8" t="inlineStr">
        <is>
          <t>Mes que cubre</t>
        </is>
      </c>
      <c r="G3" s="8" t="inlineStr">
        <is>
          <t>Observaciones</t>
        </is>
      </c>
    </row>
    <row r="4">
      <c r="A4" s="11" t="n">
        <v>46262</v>
      </c>
      <c r="B4" s="9" t="inlineStr">
        <is>
          <t>Juan Pérez</t>
        </is>
      </c>
      <c r="C4" s="9" t="inlineStr">
        <is>
          <t>Mensual libre</t>
        </is>
      </c>
      <c r="D4" s="10" t="n">
        <v>0</v>
      </c>
      <c r="E4" s="9" t="inlineStr">
        <is>
          <t>Transferencia</t>
        </is>
      </c>
      <c r="F4" s="9" t="inlineStr">
        <is>
          <t>Septiembre</t>
        </is>
      </c>
      <c r="G4" s="9" t="n"/>
    </row>
    <row r="5">
      <c r="A5" s="11" t="n">
        <v>46183</v>
      </c>
      <c r="B5" s="9" t="inlineStr">
        <is>
          <t>María Gómez</t>
        </is>
      </c>
      <c r="C5" s="9" t="inlineStr">
        <is>
          <t>Trimestral</t>
        </is>
      </c>
      <c r="D5" s="10" t="n">
        <v>0</v>
      </c>
      <c r="E5" s="9" t="inlineStr">
        <is>
          <t>Efectivo</t>
        </is>
      </c>
      <c r="F5" s="9" t="inlineStr">
        <is>
          <t>Jun-Ago</t>
        </is>
      </c>
      <c r="G5" s="9" t="n"/>
    </row>
    <row r="6">
      <c r="A6" s="11" t="n">
        <v>46266</v>
      </c>
      <c r="B6" s="9" t="inlineStr">
        <is>
          <t>Lucas Díaz</t>
        </is>
      </c>
      <c r="C6" s="9" t="inlineStr">
        <is>
          <t>Mensual 3 veces por semana</t>
        </is>
      </c>
      <c r="D6" s="10" t="n">
        <v>0</v>
      </c>
      <c r="E6" s="9" t="inlineStr">
        <is>
          <t>MercadoPago</t>
        </is>
      </c>
      <c r="F6" s="9" t="inlineStr">
        <is>
          <t>Septiembre</t>
        </is>
      </c>
      <c r="G6" s="9" t="n"/>
    </row>
    <row r="7">
      <c r="A7" s="9" t="n"/>
      <c r="B7" s="9" t="n"/>
      <c r="C7" s="9" t="n"/>
      <c r="D7" s="9" t="n"/>
      <c r="E7" s="9" t="n"/>
      <c r="F7" s="9" t="n"/>
      <c r="G7" s="9" t="n"/>
    </row>
    <row r="8">
      <c r="A8" s="9" t="n"/>
      <c r="B8" s="9" t="n"/>
      <c r="C8" s="9" t="n"/>
      <c r="D8" s="9" t="n"/>
      <c r="E8" s="9" t="n"/>
      <c r="F8" s="9" t="n"/>
      <c r="G8" s="9" t="n"/>
    </row>
    <row r="9">
      <c r="A9" s="9" t="n"/>
      <c r="B9" s="9" t="n"/>
      <c r="C9" s="9" t="n"/>
      <c r="D9" s="9" t="n"/>
      <c r="E9" s="9" t="n"/>
      <c r="F9" s="9" t="n"/>
      <c r="G9" s="9" t="n"/>
    </row>
    <row r="10">
      <c r="A10" s="9" t="n"/>
      <c r="B10" s="9" t="n"/>
      <c r="C10" s="9" t="n"/>
      <c r="D10" s="9" t="n"/>
      <c r="E10" s="9" t="n"/>
      <c r="F10" s="9" t="n"/>
      <c r="G10" s="9" t="n"/>
    </row>
    <row r="11">
      <c r="A11" s="9" t="n"/>
      <c r="B11" s="9" t="n"/>
      <c r="C11" s="9" t="n"/>
      <c r="D11" s="9" t="n"/>
      <c r="E11" s="9" t="n"/>
      <c r="F11" s="9" t="n"/>
      <c r="G11" s="9" t="n"/>
    </row>
    <row r="12">
      <c r="A12" s="9" t="n"/>
      <c r="B12" s="9" t="n"/>
      <c r="C12" s="9" t="n"/>
      <c r="D12" s="9" t="n"/>
      <c r="E12" s="9" t="n"/>
      <c r="F12" s="9" t="n"/>
      <c r="G12" s="9" t="n"/>
    </row>
    <row r="13">
      <c r="A13" s="9" t="n"/>
      <c r="B13" s="9" t="n"/>
      <c r="C13" s="9" t="n"/>
      <c r="D13" s="9" t="n"/>
      <c r="E13" s="9" t="n"/>
      <c r="F13" s="9" t="n"/>
      <c r="G13" s="9" t="n"/>
    </row>
    <row r="14">
      <c r="A14" s="9" t="n"/>
      <c r="B14" s="9" t="n"/>
      <c r="C14" s="9" t="n"/>
      <c r="D14" s="9" t="n"/>
      <c r="E14" s="9" t="n"/>
      <c r="F14" s="9" t="n"/>
      <c r="G14" s="9" t="n"/>
    </row>
    <row r="15">
      <c r="A15" s="9" t="n"/>
      <c r="B15" s="9" t="n"/>
      <c r="C15" s="9" t="n"/>
      <c r="D15" s="9" t="n"/>
      <c r="E15" s="9" t="n"/>
      <c r="F15" s="9" t="n"/>
      <c r="G15" s="9" t="n"/>
    </row>
    <row r="16">
      <c r="A16" s="9" t="n"/>
      <c r="B16" s="9" t="n"/>
      <c r="C16" s="9" t="n"/>
      <c r="D16" s="9" t="n"/>
      <c r="E16" s="9" t="n"/>
      <c r="F16" s="9" t="n"/>
      <c r="G16" s="9" t="n"/>
    </row>
    <row r="17">
      <c r="A17" s="9" t="n"/>
      <c r="B17" s="9" t="n"/>
      <c r="C17" s="9" t="n"/>
      <c r="D17" s="9" t="n"/>
      <c r="E17" s="9" t="n"/>
      <c r="F17" s="9" t="n"/>
      <c r="G17" s="9" t="n"/>
    </row>
    <row r="18">
      <c r="A18" s="9" t="n"/>
      <c r="B18" s="9" t="n"/>
      <c r="C18" s="9" t="n"/>
      <c r="D18" s="9" t="n"/>
      <c r="E18" s="9" t="n"/>
      <c r="F18" s="9" t="n"/>
      <c r="G18" s="9" t="n"/>
    </row>
    <row r="19">
      <c r="A19" s="9" t="n"/>
      <c r="B19" s="9" t="n"/>
      <c r="C19" s="9" t="n"/>
      <c r="D19" s="9" t="n"/>
      <c r="E19" s="9" t="n"/>
      <c r="F19" s="9" t="n"/>
      <c r="G19" s="9" t="n"/>
    </row>
    <row r="20">
      <c r="A20" s="9" t="n"/>
      <c r="B20" s="9" t="n"/>
      <c r="C20" s="9" t="n"/>
      <c r="D20" s="9" t="n"/>
      <c r="E20" s="9" t="n"/>
      <c r="F20" s="9" t="n"/>
      <c r="G20" s="9" t="n"/>
    </row>
    <row r="21">
      <c r="A21" s="9" t="n"/>
      <c r="B21" s="9" t="n"/>
      <c r="C21" s="9" t="n"/>
      <c r="D21" s="9" t="n"/>
      <c r="E21" s="9" t="n"/>
      <c r="F21" s="9" t="n"/>
      <c r="G21" s="9" t="n"/>
    </row>
    <row r="22">
      <c r="A22" s="9" t="n"/>
      <c r="B22" s="9" t="n"/>
      <c r="C22" s="9" t="n"/>
      <c r="D22" s="9" t="n"/>
      <c r="E22" s="9" t="n"/>
      <c r="F22" s="9" t="n"/>
      <c r="G22" s="9" t="n"/>
    </row>
    <row r="23">
      <c r="A23" s="9" t="n"/>
      <c r="B23" s="9" t="n"/>
      <c r="C23" s="9" t="n"/>
      <c r="D23" s="9" t="n"/>
      <c r="E23" s="9" t="n"/>
      <c r="F23" s="9" t="n"/>
      <c r="G23" s="9" t="n"/>
    </row>
    <row r="24">
      <c r="A24" s="9" t="n"/>
      <c r="B24" s="9" t="n"/>
      <c r="C24" s="9" t="n"/>
      <c r="D24" s="9" t="n"/>
      <c r="E24" s="9" t="n"/>
      <c r="F24" s="9" t="n"/>
      <c r="G24" s="9" t="n"/>
    </row>
    <row r="25">
      <c r="A25" s="9" t="n"/>
      <c r="B25" s="9" t="n"/>
      <c r="C25" s="9" t="n"/>
      <c r="D25" s="9" t="n"/>
      <c r="E25" s="9" t="n"/>
      <c r="F25" s="9" t="n"/>
      <c r="G25" s="9" t="n"/>
    </row>
    <row r="26">
      <c r="A26" s="9" t="n"/>
      <c r="B26" s="9" t="n"/>
      <c r="C26" s="9" t="n"/>
      <c r="D26" s="9" t="n"/>
      <c r="E26" s="9" t="n"/>
      <c r="F26" s="9" t="n"/>
      <c r="G26" s="9" t="n"/>
    </row>
    <row r="27">
      <c r="A27" s="9" t="n"/>
      <c r="B27" s="9" t="n"/>
      <c r="C27" s="9" t="n"/>
      <c r="D27" s="9" t="n"/>
      <c r="E27" s="9" t="n"/>
      <c r="F27" s="9" t="n"/>
      <c r="G27" s="9" t="n"/>
    </row>
    <row r="28">
      <c r="A28" s="9" t="n"/>
      <c r="B28" s="9" t="n"/>
      <c r="C28" s="9" t="n"/>
      <c r="D28" s="9" t="n"/>
      <c r="E28" s="9" t="n"/>
      <c r="F28" s="9" t="n"/>
      <c r="G28" s="9" t="n"/>
    </row>
    <row r="29">
      <c r="A29" s="9" t="n"/>
      <c r="B29" s="9" t="n"/>
      <c r="C29" s="9" t="n"/>
      <c r="D29" s="9" t="n"/>
      <c r="E29" s="9" t="n"/>
      <c r="F29" s="9" t="n"/>
      <c r="G29" s="9" t="n"/>
    </row>
    <row r="30">
      <c r="A30" s="9" t="n"/>
      <c r="B30" s="9" t="n"/>
      <c r="C30" s="9" t="n"/>
      <c r="D30" s="9" t="n"/>
      <c r="E30" s="9" t="n"/>
      <c r="F30" s="9" t="n"/>
      <c r="G30" s="9" t="n"/>
    </row>
    <row r="31">
      <c r="A31" s="9" t="n"/>
      <c r="B31" s="9" t="n"/>
      <c r="C31" s="9" t="n"/>
      <c r="D31" s="9" t="n"/>
      <c r="E31" s="9" t="n"/>
      <c r="F31" s="9" t="n"/>
      <c r="G31" s="9" t="n"/>
    </row>
    <row r="32">
      <c r="A32" s="9" t="n"/>
      <c r="B32" s="9" t="n"/>
      <c r="C32" s="9" t="n"/>
      <c r="D32" s="9" t="n"/>
      <c r="E32" s="9" t="n"/>
      <c r="F32" s="9" t="n"/>
      <c r="G32" s="9" t="n"/>
    </row>
    <row r="33">
      <c r="A33" s="9" t="n"/>
      <c r="B33" s="9" t="n"/>
      <c r="C33" s="9" t="n"/>
      <c r="D33" s="9" t="n"/>
      <c r="E33" s="9" t="n"/>
      <c r="F33" s="9" t="n"/>
      <c r="G33" s="9" t="n"/>
    </row>
    <row r="34">
      <c r="A34" s="9" t="n"/>
      <c r="B34" s="9" t="n"/>
      <c r="C34" s="9" t="n"/>
      <c r="D34" s="9" t="n"/>
      <c r="E34" s="9" t="n"/>
      <c r="F34" s="9" t="n"/>
      <c r="G34" s="9" t="n"/>
    </row>
    <row r="35">
      <c r="A35" s="9" t="n"/>
      <c r="B35" s="9" t="n"/>
      <c r="C35" s="9" t="n"/>
      <c r="D35" s="9" t="n"/>
      <c r="E35" s="9" t="n"/>
      <c r="F35" s="9" t="n"/>
      <c r="G35" s="9" t="n"/>
    </row>
    <row r="36">
      <c r="A36" s="9" t="n"/>
      <c r="B36" s="9" t="n"/>
      <c r="C36" s="9" t="n"/>
      <c r="D36" s="9" t="n"/>
      <c r="E36" s="9" t="n"/>
      <c r="F36" s="9" t="n"/>
      <c r="G36" s="9" t="n"/>
    </row>
    <row r="37">
      <c r="A37" s="9" t="n"/>
      <c r="B37" s="9" t="n"/>
      <c r="C37" s="9" t="n"/>
      <c r="D37" s="9" t="n"/>
      <c r="E37" s="9" t="n"/>
      <c r="F37" s="9" t="n"/>
      <c r="G37" s="9" t="n"/>
    </row>
    <row r="38">
      <c r="A38" s="9" t="n"/>
      <c r="B38" s="9" t="n"/>
      <c r="C38" s="9" t="n"/>
      <c r="D38" s="9" t="n"/>
      <c r="E38" s="9" t="n"/>
      <c r="F38" s="9" t="n"/>
      <c r="G38" s="9" t="n"/>
    </row>
    <row r="39">
      <c r="A39" s="9" t="n"/>
      <c r="B39" s="9" t="n"/>
      <c r="C39" s="9" t="n"/>
      <c r="D39" s="9" t="n"/>
      <c r="E39" s="9" t="n"/>
      <c r="F39" s="9" t="n"/>
      <c r="G39" s="9" t="n"/>
    </row>
    <row r="40">
      <c r="A40" s="9" t="n"/>
      <c r="B40" s="9" t="n"/>
      <c r="C40" s="9" t="n"/>
      <c r="D40" s="9" t="n"/>
      <c r="E40" s="9" t="n"/>
      <c r="F40" s="9" t="n"/>
      <c r="G40" s="9" t="n"/>
    </row>
    <row r="41">
      <c r="A41" s="9" t="n"/>
      <c r="B41" s="9" t="n"/>
      <c r="C41" s="9" t="n"/>
      <c r="D41" s="9" t="n"/>
      <c r="E41" s="9" t="n"/>
      <c r="F41" s="9" t="n"/>
      <c r="G41" s="9" t="n"/>
    </row>
    <row r="42">
      <c r="A42" s="9" t="n"/>
      <c r="B42" s="9" t="n"/>
      <c r="C42" s="9" t="n"/>
      <c r="D42" s="9" t="n"/>
      <c r="E42" s="9" t="n"/>
      <c r="F42" s="9" t="n"/>
      <c r="G42" s="9" t="n"/>
    </row>
    <row r="43">
      <c r="A43" s="9" t="n"/>
      <c r="B43" s="9" t="n"/>
      <c r="C43" s="9" t="n"/>
      <c r="D43" s="9" t="n"/>
      <c r="E43" s="9" t="n"/>
      <c r="F43" s="9" t="n"/>
      <c r="G43" s="9" t="n"/>
    </row>
    <row r="44">
      <c r="A44" s="9" t="n"/>
      <c r="B44" s="9" t="n"/>
      <c r="C44" s="9" t="n"/>
      <c r="D44" s="9" t="n"/>
      <c r="E44" s="9" t="n"/>
      <c r="F44" s="9" t="n"/>
      <c r="G44" s="9" t="n"/>
    </row>
    <row r="45">
      <c r="A45" s="9" t="n"/>
      <c r="B45" s="9" t="n"/>
      <c r="C45" s="9" t="n"/>
      <c r="D45" s="9" t="n"/>
      <c r="E45" s="9" t="n"/>
      <c r="F45" s="9" t="n"/>
      <c r="G45" s="9" t="n"/>
    </row>
    <row r="46">
      <c r="A46" s="9" t="n"/>
      <c r="B46" s="9" t="n"/>
      <c r="C46" s="9" t="n"/>
      <c r="D46" s="9" t="n"/>
      <c r="E46" s="9" t="n"/>
      <c r="F46" s="9" t="n"/>
      <c r="G46" s="9" t="n"/>
    </row>
    <row r="47">
      <c r="A47" s="9" t="n"/>
      <c r="B47" s="9" t="n"/>
      <c r="C47" s="9" t="n"/>
      <c r="D47" s="9" t="n"/>
      <c r="E47" s="9" t="n"/>
      <c r="F47" s="9" t="n"/>
      <c r="G47" s="9" t="n"/>
    </row>
    <row r="48">
      <c r="A48" s="9" t="n"/>
      <c r="B48" s="9" t="n"/>
      <c r="C48" s="9" t="n"/>
      <c r="D48" s="9" t="n"/>
      <c r="E48" s="9" t="n"/>
      <c r="F48" s="9" t="n"/>
      <c r="G48" s="9" t="n"/>
    </row>
    <row r="49">
      <c r="A49" s="9" t="n"/>
      <c r="B49" s="9" t="n"/>
      <c r="C49" s="9" t="n"/>
      <c r="D49" s="9" t="n"/>
      <c r="E49" s="9" t="n"/>
      <c r="F49" s="9" t="n"/>
      <c r="G49" s="9" t="n"/>
    </row>
    <row r="50">
      <c r="A50" s="9" t="n"/>
      <c r="B50" s="9" t="n"/>
      <c r="C50" s="9" t="n"/>
      <c r="D50" s="9" t="n"/>
      <c r="E50" s="9" t="n"/>
      <c r="F50" s="9" t="n"/>
      <c r="G50" s="9" t="n"/>
    </row>
    <row r="51">
      <c r="A51" s="9" t="n"/>
      <c r="B51" s="9" t="n"/>
      <c r="C51" s="9" t="n"/>
      <c r="D51" s="9" t="n"/>
      <c r="E51" s="9" t="n"/>
      <c r="F51" s="9" t="n"/>
      <c r="G51" s="9" t="n"/>
    </row>
    <row r="52">
      <c r="A52" s="9" t="n"/>
      <c r="B52" s="9" t="n"/>
      <c r="C52" s="9" t="n"/>
      <c r="D52" s="9" t="n"/>
      <c r="E52" s="9" t="n"/>
      <c r="F52" s="9" t="n"/>
      <c r="G52" s="9" t="n"/>
    </row>
    <row r="53">
      <c r="A53" s="9" t="n"/>
      <c r="B53" s="9" t="n"/>
      <c r="C53" s="9" t="n"/>
      <c r="D53" s="9" t="n"/>
      <c r="E53" s="9" t="n"/>
      <c r="F53" s="9" t="n"/>
      <c r="G53" s="9" t="n"/>
    </row>
    <row r="54">
      <c r="A54" s="9" t="n"/>
      <c r="B54" s="9" t="n"/>
      <c r="C54" s="9" t="n"/>
      <c r="D54" s="9" t="n"/>
      <c r="E54" s="9" t="n"/>
      <c r="F54" s="9" t="n"/>
      <c r="G54" s="9" t="n"/>
    </row>
    <row r="55">
      <c r="A55" s="9" t="n"/>
      <c r="B55" s="9" t="n"/>
      <c r="C55" s="9" t="n"/>
      <c r="D55" s="9" t="n"/>
      <c r="E55" s="9" t="n"/>
      <c r="F55" s="9" t="n"/>
      <c r="G55" s="9" t="n"/>
    </row>
    <row r="56">
      <c r="A56" s="9" t="n"/>
      <c r="B56" s="9" t="n"/>
      <c r="C56" s="9" t="n"/>
      <c r="D56" s="9" t="n"/>
      <c r="E56" s="9" t="n"/>
      <c r="F56" s="9" t="n"/>
      <c r="G56" s="9" t="n"/>
    </row>
    <row r="57">
      <c r="A57" s="9" t="n"/>
      <c r="B57" s="9" t="n"/>
      <c r="C57" s="9" t="n"/>
      <c r="D57" s="9" t="n"/>
      <c r="E57" s="9" t="n"/>
      <c r="F57" s="9" t="n"/>
      <c r="G57" s="9" t="n"/>
    </row>
    <row r="58">
      <c r="A58" s="9" t="n"/>
      <c r="B58" s="9" t="n"/>
      <c r="C58" s="9" t="n"/>
      <c r="D58" s="9" t="n"/>
      <c r="E58" s="9" t="n"/>
      <c r="F58" s="9" t="n"/>
      <c r="G58" s="9" t="n"/>
    </row>
    <row r="59">
      <c r="A59" s="9" t="n"/>
      <c r="B59" s="9" t="n"/>
      <c r="C59" s="9" t="n"/>
      <c r="D59" s="9" t="n"/>
      <c r="E59" s="9" t="n"/>
      <c r="F59" s="9" t="n"/>
      <c r="G59" s="9" t="n"/>
    </row>
    <row r="60">
      <c r="A60" s="9" t="n"/>
      <c r="B60" s="9" t="n"/>
      <c r="C60" s="9" t="n"/>
      <c r="D60" s="9" t="n"/>
      <c r="E60" s="9" t="n"/>
      <c r="F60" s="9" t="n"/>
      <c r="G60" s="9" t="n"/>
    </row>
    <row r="61">
      <c r="A61" s="9" t="n"/>
      <c r="B61" s="9" t="n"/>
      <c r="C61" s="9" t="n"/>
      <c r="D61" s="9" t="n"/>
      <c r="E61" s="9" t="n"/>
      <c r="F61" s="9" t="n"/>
      <c r="G61" s="9" t="n"/>
    </row>
    <row r="62">
      <c r="A62" s="9" t="n"/>
      <c r="B62" s="9" t="n"/>
      <c r="C62" s="9" t="n"/>
      <c r="D62" s="9" t="n"/>
      <c r="E62" s="9" t="n"/>
      <c r="F62" s="9" t="n"/>
      <c r="G62" s="9" t="n"/>
    </row>
    <row r="63">
      <c r="A63" s="9" t="n"/>
      <c r="B63" s="9" t="n"/>
      <c r="C63" s="9" t="n"/>
      <c r="D63" s="9" t="n"/>
      <c r="E63" s="9" t="n"/>
      <c r="F63" s="9" t="n"/>
      <c r="G63" s="9" t="n"/>
    </row>
    <row r="64">
      <c r="A64" s="9" t="n"/>
      <c r="B64" s="9" t="n"/>
      <c r="C64" s="9" t="n"/>
      <c r="D64" s="9" t="n"/>
      <c r="E64" s="9" t="n"/>
      <c r="F64" s="9" t="n"/>
      <c r="G64" s="9" t="n"/>
    </row>
    <row r="65">
      <c r="A65" s="9" t="n"/>
      <c r="B65" s="9" t="n"/>
      <c r="C65" s="9" t="n"/>
      <c r="D65" s="9" t="n"/>
      <c r="E65" s="9" t="n"/>
      <c r="F65" s="9" t="n"/>
      <c r="G65" s="9" t="n"/>
    </row>
    <row r="66">
      <c r="A66" s="9" t="n"/>
      <c r="B66" s="9" t="n"/>
      <c r="C66" s="9" t="n"/>
      <c r="D66" s="9" t="n"/>
      <c r="E66" s="9" t="n"/>
      <c r="F66" s="9" t="n"/>
      <c r="G66" s="9" t="n"/>
    </row>
    <row r="67">
      <c r="A67" s="9" t="n"/>
      <c r="B67" s="9" t="n"/>
      <c r="C67" s="9" t="n"/>
      <c r="D67" s="9" t="n"/>
      <c r="E67" s="9" t="n"/>
      <c r="F67" s="9" t="n"/>
      <c r="G67" s="9" t="n"/>
    </row>
    <row r="68">
      <c r="A68" s="9" t="n"/>
      <c r="B68" s="9" t="n"/>
      <c r="C68" s="9" t="n"/>
      <c r="D68" s="9" t="n"/>
      <c r="E68" s="9" t="n"/>
      <c r="F68" s="9" t="n"/>
      <c r="G68" s="9" t="n"/>
    </row>
    <row r="69">
      <c r="A69" s="9" t="n"/>
      <c r="B69" s="9" t="n"/>
      <c r="C69" s="9" t="n"/>
      <c r="D69" s="9" t="n"/>
      <c r="E69" s="9" t="n"/>
      <c r="F69" s="9" t="n"/>
      <c r="G69" s="9" t="n"/>
    </row>
    <row r="70">
      <c r="A70" s="9" t="n"/>
      <c r="B70" s="9" t="n"/>
      <c r="C70" s="9" t="n"/>
      <c r="D70" s="9" t="n"/>
      <c r="E70" s="9" t="n"/>
      <c r="F70" s="9" t="n"/>
      <c r="G70" s="9" t="n"/>
    </row>
    <row r="71">
      <c r="A71" s="9" t="n"/>
      <c r="B71" s="9" t="n"/>
      <c r="C71" s="9" t="n"/>
      <c r="D71" s="9" t="n"/>
      <c r="E71" s="9" t="n"/>
      <c r="F71" s="9" t="n"/>
      <c r="G71" s="9" t="n"/>
    </row>
    <row r="72">
      <c r="A72" s="9" t="n"/>
      <c r="B72" s="9" t="n"/>
      <c r="C72" s="9" t="n"/>
      <c r="D72" s="9" t="n"/>
      <c r="E72" s="9" t="n"/>
      <c r="F72" s="9" t="n"/>
      <c r="G72" s="9" t="n"/>
    </row>
    <row r="73">
      <c r="A73" s="9" t="n"/>
      <c r="B73" s="9" t="n"/>
      <c r="C73" s="9" t="n"/>
      <c r="D73" s="9" t="n"/>
      <c r="E73" s="9" t="n"/>
      <c r="F73" s="9" t="n"/>
      <c r="G73" s="9" t="n"/>
    </row>
    <row r="74">
      <c r="A74" s="9" t="n"/>
      <c r="B74" s="9" t="n"/>
      <c r="C74" s="9" t="n"/>
      <c r="D74" s="9" t="n"/>
      <c r="E74" s="9" t="n"/>
      <c r="F74" s="9" t="n"/>
      <c r="G74" s="9" t="n"/>
    </row>
    <row r="75">
      <c r="A75" s="9" t="n"/>
      <c r="B75" s="9" t="n"/>
      <c r="C75" s="9" t="n"/>
      <c r="D75" s="9" t="n"/>
      <c r="E75" s="9" t="n"/>
      <c r="F75" s="9" t="n"/>
      <c r="G75" s="9" t="n"/>
    </row>
    <row r="76">
      <c r="A76" s="9" t="n"/>
      <c r="B76" s="9" t="n"/>
      <c r="C76" s="9" t="n"/>
      <c r="D76" s="9" t="n"/>
      <c r="E76" s="9" t="n"/>
      <c r="F76" s="9" t="n"/>
      <c r="G76" s="9" t="n"/>
    </row>
    <row r="77">
      <c r="A77" s="9" t="n"/>
      <c r="B77" s="9" t="n"/>
      <c r="C77" s="9" t="n"/>
      <c r="D77" s="9" t="n"/>
      <c r="E77" s="9" t="n"/>
      <c r="F77" s="9" t="n"/>
      <c r="G77" s="9" t="n"/>
    </row>
    <row r="78">
      <c r="A78" s="9" t="n"/>
      <c r="B78" s="9" t="n"/>
      <c r="C78" s="9" t="n"/>
      <c r="D78" s="9" t="n"/>
      <c r="E78" s="9" t="n"/>
      <c r="F78" s="9" t="n"/>
      <c r="G78" s="9" t="n"/>
    </row>
    <row r="79">
      <c r="A79" s="9" t="n"/>
      <c r="B79" s="9" t="n"/>
      <c r="C79" s="9" t="n"/>
      <c r="D79" s="9" t="n"/>
      <c r="E79" s="9" t="n"/>
      <c r="F79" s="9" t="n"/>
      <c r="G79" s="9" t="n"/>
    </row>
    <row r="80">
      <c r="A80" s="9" t="n"/>
      <c r="B80" s="9" t="n"/>
      <c r="C80" s="9" t="n"/>
      <c r="D80" s="9" t="n"/>
      <c r="E80" s="9" t="n"/>
      <c r="F80" s="9" t="n"/>
      <c r="G80" s="9" t="n"/>
    </row>
    <row r="81">
      <c r="A81" s="9" t="n"/>
      <c r="B81" s="9" t="n"/>
      <c r="C81" s="9" t="n"/>
      <c r="D81" s="9" t="n"/>
      <c r="E81" s="9" t="n"/>
      <c r="F81" s="9" t="n"/>
      <c r="G81" s="9" t="n"/>
    </row>
    <row r="82">
      <c r="A82" s="9" t="n"/>
      <c r="B82" s="9" t="n"/>
      <c r="C82" s="9" t="n"/>
      <c r="D82" s="9" t="n"/>
      <c r="E82" s="9" t="n"/>
      <c r="F82" s="9" t="n"/>
      <c r="G82" s="9" t="n"/>
    </row>
    <row r="83">
      <c r="A83" s="9" t="n"/>
      <c r="B83" s="9" t="n"/>
      <c r="C83" s="9" t="n"/>
      <c r="D83" s="9" t="n"/>
      <c r="E83" s="9" t="n"/>
      <c r="F83" s="9" t="n"/>
      <c r="G83" s="9" t="n"/>
    </row>
    <row r="84">
      <c r="A84" s="9" t="n"/>
      <c r="B84" s="9" t="n"/>
      <c r="C84" s="9" t="n"/>
      <c r="D84" s="9" t="n"/>
      <c r="E84" s="9" t="n"/>
      <c r="F84" s="9" t="n"/>
      <c r="G84" s="9" t="n"/>
    </row>
    <row r="85">
      <c r="A85" s="9" t="n"/>
      <c r="B85" s="9" t="n"/>
      <c r="C85" s="9" t="n"/>
      <c r="D85" s="9" t="n"/>
      <c r="E85" s="9" t="n"/>
      <c r="F85" s="9" t="n"/>
      <c r="G85" s="9" t="n"/>
    </row>
    <row r="86">
      <c r="A86" s="9" t="n"/>
      <c r="B86" s="9" t="n"/>
      <c r="C86" s="9" t="n"/>
      <c r="D86" s="9" t="n"/>
      <c r="E86" s="9" t="n"/>
      <c r="F86" s="9" t="n"/>
      <c r="G86" s="9" t="n"/>
    </row>
    <row r="87">
      <c r="A87" s="9" t="n"/>
      <c r="B87" s="9" t="n"/>
      <c r="C87" s="9" t="n"/>
      <c r="D87" s="9" t="n"/>
      <c r="E87" s="9" t="n"/>
      <c r="F87" s="9" t="n"/>
      <c r="G87" s="9" t="n"/>
    </row>
    <row r="88">
      <c r="A88" s="9" t="n"/>
      <c r="B88" s="9" t="n"/>
      <c r="C88" s="9" t="n"/>
      <c r="D88" s="9" t="n"/>
      <c r="E88" s="9" t="n"/>
      <c r="F88" s="9" t="n"/>
      <c r="G88" s="9" t="n"/>
    </row>
    <row r="89">
      <c r="A89" s="9" t="n"/>
      <c r="B89" s="9" t="n"/>
      <c r="C89" s="9" t="n"/>
      <c r="D89" s="9" t="n"/>
      <c r="E89" s="9" t="n"/>
      <c r="F89" s="9" t="n"/>
      <c r="G89" s="9" t="n"/>
    </row>
    <row r="90">
      <c r="A90" s="9" t="n"/>
      <c r="B90" s="9" t="n"/>
      <c r="C90" s="9" t="n"/>
      <c r="D90" s="9" t="n"/>
      <c r="E90" s="9" t="n"/>
      <c r="F90" s="9" t="n"/>
      <c r="G90" s="9" t="n"/>
    </row>
    <row r="91">
      <c r="A91" s="9" t="n"/>
      <c r="B91" s="9" t="n"/>
      <c r="C91" s="9" t="n"/>
      <c r="D91" s="9" t="n"/>
      <c r="E91" s="9" t="n"/>
      <c r="F91" s="9" t="n"/>
      <c r="G91" s="9" t="n"/>
    </row>
    <row r="92">
      <c r="A92" s="9" t="n"/>
      <c r="B92" s="9" t="n"/>
      <c r="C92" s="9" t="n"/>
      <c r="D92" s="9" t="n"/>
      <c r="E92" s="9" t="n"/>
      <c r="F92" s="9" t="n"/>
      <c r="G92" s="9" t="n"/>
    </row>
    <row r="93">
      <c r="A93" s="9" t="n"/>
      <c r="B93" s="9" t="n"/>
      <c r="C93" s="9" t="n"/>
      <c r="D93" s="9" t="n"/>
      <c r="E93" s="9" t="n"/>
      <c r="F93" s="9" t="n"/>
      <c r="G93" s="9" t="n"/>
    </row>
    <row r="94">
      <c r="A94" s="9" t="n"/>
      <c r="B94" s="9" t="n"/>
      <c r="C94" s="9" t="n"/>
      <c r="D94" s="9" t="n"/>
      <c r="E94" s="9" t="n"/>
      <c r="F94" s="9" t="n"/>
      <c r="G94" s="9" t="n"/>
    </row>
    <row r="95">
      <c r="A95" s="9" t="n"/>
      <c r="B95" s="9" t="n"/>
      <c r="C95" s="9" t="n"/>
      <c r="D95" s="9" t="n"/>
      <c r="E95" s="9" t="n"/>
      <c r="F95" s="9" t="n"/>
      <c r="G95" s="9" t="n"/>
    </row>
    <row r="96">
      <c r="A96" s="9" t="n"/>
      <c r="B96" s="9" t="n"/>
      <c r="C96" s="9" t="n"/>
      <c r="D96" s="9" t="n"/>
      <c r="E96" s="9" t="n"/>
      <c r="F96" s="9" t="n"/>
      <c r="G96" s="9" t="n"/>
    </row>
    <row r="97">
      <c r="A97" s="9" t="n"/>
      <c r="B97" s="9" t="n"/>
      <c r="C97" s="9" t="n"/>
      <c r="D97" s="9" t="n"/>
      <c r="E97" s="9" t="n"/>
      <c r="F97" s="9" t="n"/>
      <c r="G97" s="9" t="n"/>
    </row>
    <row r="98">
      <c r="A98" s="9" t="n"/>
      <c r="B98" s="9" t="n"/>
      <c r="C98" s="9" t="n"/>
      <c r="D98" s="9" t="n"/>
      <c r="E98" s="9" t="n"/>
      <c r="F98" s="9" t="n"/>
      <c r="G98" s="9" t="n"/>
    </row>
    <row r="99">
      <c r="A99" s="9" t="n"/>
      <c r="B99" s="9" t="n"/>
      <c r="C99" s="9" t="n"/>
      <c r="D99" s="9" t="n"/>
      <c r="E99" s="9" t="n"/>
      <c r="F99" s="9" t="n"/>
      <c r="G99" s="9" t="n"/>
    </row>
    <row r="100">
      <c r="A100" s="9" t="n"/>
      <c r="B100" s="9" t="n"/>
      <c r="C100" s="9" t="n"/>
      <c r="D100" s="9" t="n"/>
      <c r="E100" s="9" t="n"/>
      <c r="F100" s="9" t="n"/>
      <c r="G100" s="9" t="n"/>
    </row>
    <row r="101">
      <c r="A101" s="9" t="n"/>
      <c r="B101" s="9" t="n"/>
      <c r="C101" s="9" t="n"/>
      <c r="D101" s="9" t="n"/>
      <c r="E101" s="9" t="n"/>
      <c r="F101" s="9" t="n"/>
      <c r="G101" s="9" t="n"/>
    </row>
    <row r="102">
      <c r="A102" s="9" t="n"/>
      <c r="B102" s="9" t="n"/>
      <c r="C102" s="9" t="n"/>
      <c r="D102" s="9" t="n"/>
      <c r="E102" s="9" t="n"/>
      <c r="F102" s="9" t="n"/>
      <c r="G102" s="9" t="n"/>
    </row>
    <row r="103">
      <c r="A103" s="9" t="n"/>
      <c r="B103" s="9" t="n"/>
      <c r="C103" s="9" t="n"/>
      <c r="D103" s="9" t="n"/>
      <c r="E103" s="9" t="n"/>
      <c r="F103" s="9" t="n"/>
      <c r="G103" s="9" t="n"/>
    </row>
    <row r="104">
      <c r="A104" s="9" t="n"/>
      <c r="B104" s="9" t="n"/>
      <c r="C104" s="9" t="n"/>
      <c r="D104" s="9" t="n"/>
      <c r="E104" s="9" t="n"/>
      <c r="F104" s="9" t="n"/>
      <c r="G104" s="9" t="n"/>
    </row>
    <row r="105">
      <c r="A105" s="9" t="n"/>
      <c r="B105" s="9" t="n"/>
      <c r="C105" s="9" t="n"/>
      <c r="D105" s="9" t="n"/>
      <c r="E105" s="9" t="n"/>
      <c r="F105" s="9" t="n"/>
      <c r="G105" s="9" t="n"/>
    </row>
    <row r="106">
      <c r="A106" s="9" t="n"/>
      <c r="B106" s="9" t="n"/>
      <c r="C106" s="9" t="n"/>
      <c r="D106" s="9" t="n"/>
      <c r="E106" s="9" t="n"/>
      <c r="F106" s="9" t="n"/>
      <c r="G106" s="9" t="n"/>
    </row>
    <row r="107">
      <c r="A107" s="9" t="n"/>
      <c r="B107" s="9" t="n"/>
      <c r="C107" s="9" t="n"/>
      <c r="D107" s="9" t="n"/>
      <c r="E107" s="9" t="n"/>
      <c r="F107" s="9" t="n"/>
      <c r="G107" s="9" t="n"/>
    </row>
    <row r="108">
      <c r="A108" s="9" t="n"/>
      <c r="B108" s="9" t="n"/>
      <c r="C108" s="9" t="n"/>
      <c r="D108" s="9" t="n"/>
      <c r="E108" s="9" t="n"/>
      <c r="F108" s="9" t="n"/>
      <c r="G108" s="9" t="n"/>
    </row>
    <row r="109">
      <c r="A109" s="9" t="n"/>
      <c r="B109" s="9" t="n"/>
      <c r="C109" s="9" t="n"/>
      <c r="D109" s="9" t="n"/>
      <c r="E109" s="9" t="n"/>
      <c r="F109" s="9" t="n"/>
      <c r="G109" s="9" t="n"/>
    </row>
    <row r="110">
      <c r="A110" s="9" t="n"/>
      <c r="B110" s="9" t="n"/>
      <c r="C110" s="9" t="n"/>
      <c r="D110" s="9" t="n"/>
      <c r="E110" s="9" t="n"/>
      <c r="F110" s="9" t="n"/>
      <c r="G110" s="9" t="n"/>
    </row>
    <row r="111">
      <c r="A111" s="9" t="n"/>
      <c r="B111" s="9" t="n"/>
      <c r="C111" s="9" t="n"/>
      <c r="D111" s="9" t="n"/>
      <c r="E111" s="9" t="n"/>
      <c r="F111" s="9" t="n"/>
      <c r="G111" s="9" t="n"/>
    </row>
    <row r="112">
      <c r="A112" s="9" t="n"/>
      <c r="B112" s="9" t="n"/>
      <c r="C112" s="9" t="n"/>
      <c r="D112" s="9" t="n"/>
      <c r="E112" s="9" t="n"/>
      <c r="F112" s="9" t="n"/>
      <c r="G112" s="9" t="n"/>
    </row>
    <row r="113">
      <c r="A113" s="9" t="n"/>
      <c r="B113" s="9" t="n"/>
      <c r="C113" s="9" t="n"/>
      <c r="D113" s="9" t="n"/>
      <c r="E113" s="9" t="n"/>
      <c r="F113" s="9" t="n"/>
      <c r="G113" s="9" t="n"/>
    </row>
    <row r="114">
      <c r="A114" s="9" t="n"/>
      <c r="B114" s="9" t="n"/>
      <c r="C114" s="9" t="n"/>
      <c r="D114" s="9" t="n"/>
      <c r="E114" s="9" t="n"/>
      <c r="F114" s="9" t="n"/>
      <c r="G114" s="9" t="n"/>
    </row>
    <row r="115">
      <c r="A115" s="9" t="n"/>
      <c r="B115" s="9" t="n"/>
      <c r="C115" s="9" t="n"/>
      <c r="D115" s="9" t="n"/>
      <c r="E115" s="9" t="n"/>
      <c r="F115" s="9" t="n"/>
      <c r="G115" s="9" t="n"/>
    </row>
    <row r="116">
      <c r="A116" s="9" t="n"/>
      <c r="B116" s="9" t="n"/>
      <c r="C116" s="9" t="n"/>
      <c r="D116" s="9" t="n"/>
      <c r="E116" s="9" t="n"/>
      <c r="F116" s="9" t="n"/>
      <c r="G116" s="9" t="n"/>
    </row>
    <row r="117">
      <c r="A117" s="9" t="n"/>
      <c r="B117" s="9" t="n"/>
      <c r="C117" s="9" t="n"/>
      <c r="D117" s="9" t="n"/>
      <c r="E117" s="9" t="n"/>
      <c r="F117" s="9" t="n"/>
      <c r="G117" s="9" t="n"/>
    </row>
    <row r="118">
      <c r="A118" s="9" t="n"/>
      <c r="B118" s="9" t="n"/>
      <c r="C118" s="9" t="n"/>
      <c r="D118" s="9" t="n"/>
      <c r="E118" s="9" t="n"/>
      <c r="F118" s="9" t="n"/>
      <c r="G118" s="9" t="n"/>
    </row>
    <row r="119">
      <c r="A119" s="9" t="n"/>
      <c r="B119" s="9" t="n"/>
      <c r="C119" s="9" t="n"/>
      <c r="D119" s="9" t="n"/>
      <c r="E119" s="9" t="n"/>
      <c r="F119" s="9" t="n"/>
      <c r="G119" s="9" t="n"/>
    </row>
    <row r="120">
      <c r="A120" s="9" t="n"/>
      <c r="B120" s="9" t="n"/>
      <c r="C120" s="9" t="n"/>
      <c r="D120" s="9" t="n"/>
      <c r="E120" s="9" t="n"/>
      <c r="F120" s="9" t="n"/>
      <c r="G120" s="9" t="n"/>
    </row>
    <row r="121">
      <c r="A121" s="9" t="n"/>
      <c r="B121" s="9" t="n"/>
      <c r="C121" s="9" t="n"/>
      <c r="D121" s="9" t="n"/>
      <c r="E121" s="9" t="n"/>
      <c r="F121" s="9" t="n"/>
      <c r="G121" s="9" t="n"/>
    </row>
    <row r="122">
      <c r="A122" s="9" t="n"/>
      <c r="B122" s="9" t="n"/>
      <c r="C122" s="9" t="n"/>
      <c r="D122" s="9" t="n"/>
      <c r="E122" s="9" t="n"/>
      <c r="F122" s="9" t="n"/>
      <c r="G122" s="9" t="n"/>
    </row>
    <row r="123">
      <c r="A123" s="9" t="n"/>
      <c r="B123" s="9" t="n"/>
      <c r="C123" s="9" t="n"/>
      <c r="D123" s="9" t="n"/>
      <c r="E123" s="9" t="n"/>
      <c r="F123" s="9" t="n"/>
      <c r="G123" s="9" t="n"/>
    </row>
    <row r="124">
      <c r="A124" s="9" t="n"/>
      <c r="B124" s="9" t="n"/>
      <c r="C124" s="9" t="n"/>
      <c r="D124" s="9" t="n"/>
      <c r="E124" s="9" t="n"/>
      <c r="F124" s="9" t="n"/>
      <c r="G124" s="9" t="n"/>
    </row>
    <row r="125">
      <c r="A125" s="9" t="n"/>
      <c r="B125" s="9" t="n"/>
      <c r="C125" s="9" t="n"/>
      <c r="D125" s="9" t="n"/>
      <c r="E125" s="9" t="n"/>
      <c r="F125" s="9" t="n"/>
      <c r="G125" s="9" t="n"/>
    </row>
    <row r="126">
      <c r="A126" s="9" t="n"/>
      <c r="B126" s="9" t="n"/>
      <c r="C126" s="9" t="n"/>
      <c r="D126" s="9" t="n"/>
      <c r="E126" s="9" t="n"/>
      <c r="F126" s="9" t="n"/>
      <c r="G126" s="9" t="n"/>
    </row>
    <row r="127">
      <c r="A127" s="9" t="n"/>
      <c r="B127" s="9" t="n"/>
      <c r="C127" s="9" t="n"/>
      <c r="D127" s="9" t="n"/>
      <c r="E127" s="9" t="n"/>
      <c r="F127" s="9" t="n"/>
      <c r="G127" s="9" t="n"/>
    </row>
    <row r="128">
      <c r="A128" s="9" t="n"/>
      <c r="B128" s="9" t="n"/>
      <c r="C128" s="9" t="n"/>
      <c r="D128" s="9" t="n"/>
      <c r="E128" s="9" t="n"/>
      <c r="F128" s="9" t="n"/>
      <c r="G128" s="9" t="n"/>
    </row>
    <row r="129">
      <c r="A129" s="9" t="n"/>
      <c r="B129" s="9" t="n"/>
      <c r="C129" s="9" t="n"/>
      <c r="D129" s="9" t="n"/>
      <c r="E129" s="9" t="n"/>
      <c r="F129" s="9" t="n"/>
      <c r="G129" s="9" t="n"/>
    </row>
    <row r="130">
      <c r="A130" s="9" t="n"/>
      <c r="B130" s="9" t="n"/>
      <c r="C130" s="9" t="n"/>
      <c r="D130" s="9" t="n"/>
      <c r="E130" s="9" t="n"/>
      <c r="F130" s="9" t="n"/>
      <c r="G130" s="9" t="n"/>
    </row>
    <row r="131">
      <c r="A131" s="9" t="n"/>
      <c r="B131" s="9" t="n"/>
      <c r="C131" s="9" t="n"/>
      <c r="D131" s="9" t="n"/>
      <c r="E131" s="9" t="n"/>
      <c r="F131" s="9" t="n"/>
      <c r="G131" s="9" t="n"/>
    </row>
    <row r="132">
      <c r="A132" s="9" t="n"/>
      <c r="B132" s="9" t="n"/>
      <c r="C132" s="9" t="n"/>
      <c r="D132" s="9" t="n"/>
      <c r="E132" s="9" t="n"/>
      <c r="F132" s="9" t="n"/>
      <c r="G132" s="9" t="n"/>
    </row>
    <row r="133">
      <c r="A133" s="9" t="n"/>
      <c r="B133" s="9" t="n"/>
      <c r="C133" s="9" t="n"/>
      <c r="D133" s="9" t="n"/>
      <c r="E133" s="9" t="n"/>
      <c r="F133" s="9" t="n"/>
      <c r="G133" s="9" t="n"/>
    </row>
    <row r="134">
      <c r="A134" s="9" t="n"/>
      <c r="B134" s="9" t="n"/>
      <c r="C134" s="9" t="n"/>
      <c r="D134" s="9" t="n"/>
      <c r="E134" s="9" t="n"/>
      <c r="F134" s="9" t="n"/>
      <c r="G134" s="9" t="n"/>
    </row>
    <row r="135">
      <c r="A135" s="9" t="n"/>
      <c r="B135" s="9" t="n"/>
      <c r="C135" s="9" t="n"/>
      <c r="D135" s="9" t="n"/>
      <c r="E135" s="9" t="n"/>
      <c r="F135" s="9" t="n"/>
      <c r="G135" s="9" t="n"/>
    </row>
    <row r="136">
      <c r="A136" s="9" t="n"/>
      <c r="B136" s="9" t="n"/>
      <c r="C136" s="9" t="n"/>
      <c r="D136" s="9" t="n"/>
      <c r="E136" s="9" t="n"/>
      <c r="F136" s="9" t="n"/>
      <c r="G136" s="9" t="n"/>
    </row>
    <row r="137">
      <c r="A137" s="9" t="n"/>
      <c r="B137" s="9" t="n"/>
      <c r="C137" s="9" t="n"/>
      <c r="D137" s="9" t="n"/>
      <c r="E137" s="9" t="n"/>
      <c r="F137" s="9" t="n"/>
      <c r="G137" s="9" t="n"/>
    </row>
    <row r="138">
      <c r="A138" s="9" t="n"/>
      <c r="B138" s="9" t="n"/>
      <c r="C138" s="9" t="n"/>
      <c r="D138" s="9" t="n"/>
      <c r="E138" s="9" t="n"/>
      <c r="F138" s="9" t="n"/>
      <c r="G138" s="9" t="n"/>
    </row>
    <row r="139">
      <c r="A139" s="9" t="n"/>
      <c r="B139" s="9" t="n"/>
      <c r="C139" s="9" t="n"/>
      <c r="D139" s="9" t="n"/>
      <c r="E139" s="9" t="n"/>
      <c r="F139" s="9" t="n"/>
      <c r="G139" s="9" t="n"/>
    </row>
    <row r="140">
      <c r="A140" s="9" t="n"/>
      <c r="B140" s="9" t="n"/>
      <c r="C140" s="9" t="n"/>
      <c r="D140" s="9" t="n"/>
      <c r="E140" s="9" t="n"/>
      <c r="F140" s="9" t="n"/>
      <c r="G140" s="9" t="n"/>
    </row>
    <row r="141">
      <c r="A141" s="9" t="n"/>
      <c r="B141" s="9" t="n"/>
      <c r="C141" s="9" t="n"/>
      <c r="D141" s="9" t="n"/>
      <c r="E141" s="9" t="n"/>
      <c r="F141" s="9" t="n"/>
      <c r="G141" s="9" t="n"/>
    </row>
    <row r="142">
      <c r="A142" s="9" t="n"/>
      <c r="B142" s="9" t="n"/>
      <c r="C142" s="9" t="n"/>
      <c r="D142" s="9" t="n"/>
      <c r="E142" s="9" t="n"/>
      <c r="F142" s="9" t="n"/>
      <c r="G142" s="9" t="n"/>
    </row>
    <row r="143">
      <c r="A143" s="9" t="n"/>
      <c r="B143" s="9" t="n"/>
      <c r="C143" s="9" t="n"/>
      <c r="D143" s="9" t="n"/>
      <c r="E143" s="9" t="n"/>
      <c r="F143" s="9" t="n"/>
      <c r="G143" s="9" t="n"/>
    </row>
    <row r="144">
      <c r="A144" s="9" t="n"/>
      <c r="B144" s="9" t="n"/>
      <c r="C144" s="9" t="n"/>
      <c r="D144" s="9" t="n"/>
      <c r="E144" s="9" t="n"/>
      <c r="F144" s="9" t="n"/>
      <c r="G144" s="9" t="n"/>
    </row>
    <row r="145">
      <c r="A145" s="9" t="n"/>
      <c r="B145" s="9" t="n"/>
      <c r="C145" s="9" t="n"/>
      <c r="D145" s="9" t="n"/>
      <c r="E145" s="9" t="n"/>
      <c r="F145" s="9" t="n"/>
      <c r="G145" s="9" t="n"/>
    </row>
    <row r="146">
      <c r="A146" s="9" t="n"/>
      <c r="B146" s="9" t="n"/>
      <c r="C146" s="9" t="n"/>
      <c r="D146" s="9" t="n"/>
      <c r="E146" s="9" t="n"/>
      <c r="F146" s="9" t="n"/>
      <c r="G146" s="9" t="n"/>
    </row>
    <row r="147">
      <c r="A147" s="9" t="n"/>
      <c r="B147" s="9" t="n"/>
      <c r="C147" s="9" t="n"/>
      <c r="D147" s="9" t="n"/>
      <c r="E147" s="9" t="n"/>
      <c r="F147" s="9" t="n"/>
      <c r="G147" s="9" t="n"/>
    </row>
    <row r="148">
      <c r="A148" s="9" t="n"/>
      <c r="B148" s="9" t="n"/>
      <c r="C148" s="9" t="n"/>
      <c r="D148" s="9" t="n"/>
      <c r="E148" s="9" t="n"/>
      <c r="F148" s="9" t="n"/>
      <c r="G148" s="9" t="n"/>
    </row>
    <row r="149">
      <c r="A149" s="9" t="n"/>
      <c r="B149" s="9" t="n"/>
      <c r="C149" s="9" t="n"/>
      <c r="D149" s="9" t="n"/>
      <c r="E149" s="9" t="n"/>
      <c r="F149" s="9" t="n"/>
      <c r="G149" s="9" t="n"/>
    </row>
    <row r="150">
      <c r="A150" s="9" t="n"/>
      <c r="B150" s="9" t="n"/>
      <c r="C150" s="9" t="n"/>
      <c r="D150" s="9" t="n"/>
      <c r="E150" s="9" t="n"/>
      <c r="F150" s="9" t="n"/>
      <c r="G150" s="9" t="n"/>
    </row>
    <row r="151">
      <c r="A151" s="9" t="n"/>
      <c r="B151" s="9" t="n"/>
      <c r="C151" s="9" t="n"/>
      <c r="D151" s="9" t="n"/>
      <c r="E151" s="9" t="n"/>
      <c r="F151" s="9" t="n"/>
      <c r="G151" s="9" t="n"/>
    </row>
    <row r="152">
      <c r="A152" s="9" t="n"/>
      <c r="B152" s="9" t="n"/>
      <c r="C152" s="9" t="n"/>
      <c r="D152" s="9" t="n"/>
      <c r="E152" s="9" t="n"/>
      <c r="F152" s="9" t="n"/>
      <c r="G152" s="9" t="n"/>
    </row>
    <row r="153">
      <c r="A153" s="9" t="n"/>
      <c r="B153" s="9" t="n"/>
      <c r="C153" s="9" t="n"/>
      <c r="D153" s="9" t="n"/>
      <c r="E153" s="9" t="n"/>
      <c r="F153" s="9" t="n"/>
      <c r="G153" s="9" t="n"/>
    </row>
    <row r="154">
      <c r="A154" s="9" t="n"/>
      <c r="B154" s="9" t="n"/>
      <c r="C154" s="9" t="n"/>
      <c r="D154" s="9" t="n"/>
      <c r="E154" s="9" t="n"/>
      <c r="F154" s="9" t="n"/>
      <c r="G154" s="9" t="n"/>
    </row>
    <row r="155">
      <c r="A155" s="9" t="n"/>
      <c r="B155" s="9" t="n"/>
      <c r="C155" s="9" t="n"/>
      <c r="D155" s="9" t="n"/>
      <c r="E155" s="9" t="n"/>
      <c r="F155" s="9" t="n"/>
      <c r="G155" s="9" t="n"/>
    </row>
    <row r="156">
      <c r="A156" s="9" t="n"/>
      <c r="B156" s="9" t="n"/>
      <c r="C156" s="9" t="n"/>
      <c r="D156" s="9" t="n"/>
      <c r="E156" s="9" t="n"/>
      <c r="F156" s="9" t="n"/>
      <c r="G156" s="9" t="n"/>
    </row>
    <row r="157">
      <c r="A157" s="9" t="n"/>
      <c r="B157" s="9" t="n"/>
      <c r="C157" s="9" t="n"/>
      <c r="D157" s="9" t="n"/>
      <c r="E157" s="9" t="n"/>
      <c r="F157" s="9" t="n"/>
      <c r="G157" s="9" t="n"/>
    </row>
    <row r="158">
      <c r="A158" s="9" t="n"/>
      <c r="B158" s="9" t="n"/>
      <c r="C158" s="9" t="n"/>
      <c r="D158" s="9" t="n"/>
      <c r="E158" s="9" t="n"/>
      <c r="F158" s="9" t="n"/>
      <c r="G158" s="9" t="n"/>
    </row>
    <row r="159">
      <c r="A159" s="9" t="n"/>
      <c r="B159" s="9" t="n"/>
      <c r="C159" s="9" t="n"/>
      <c r="D159" s="9" t="n"/>
      <c r="E159" s="9" t="n"/>
      <c r="F159" s="9" t="n"/>
      <c r="G159" s="9" t="n"/>
    </row>
    <row r="160">
      <c r="A160" s="9" t="n"/>
      <c r="B160" s="9" t="n"/>
      <c r="C160" s="9" t="n"/>
      <c r="D160" s="9" t="n"/>
      <c r="E160" s="9" t="n"/>
      <c r="F160" s="9" t="n"/>
      <c r="G160" s="9" t="n"/>
    </row>
    <row r="161">
      <c r="A161" s="9" t="n"/>
      <c r="B161" s="9" t="n"/>
      <c r="C161" s="9" t="n"/>
      <c r="D161" s="9" t="n"/>
      <c r="E161" s="9" t="n"/>
      <c r="F161" s="9" t="n"/>
      <c r="G161" s="9" t="n"/>
    </row>
    <row r="162">
      <c r="A162" s="9" t="n"/>
      <c r="B162" s="9" t="n"/>
      <c r="C162" s="9" t="n"/>
      <c r="D162" s="9" t="n"/>
      <c r="E162" s="9" t="n"/>
      <c r="F162" s="9" t="n"/>
      <c r="G162" s="9" t="n"/>
    </row>
    <row r="163">
      <c r="A163" s="9" t="n"/>
      <c r="B163" s="9" t="n"/>
      <c r="C163" s="9" t="n"/>
      <c r="D163" s="9" t="n"/>
      <c r="E163" s="9" t="n"/>
      <c r="F163" s="9" t="n"/>
      <c r="G163" s="9" t="n"/>
    </row>
    <row r="164">
      <c r="A164" s="9" t="n"/>
      <c r="B164" s="9" t="n"/>
      <c r="C164" s="9" t="n"/>
      <c r="D164" s="9" t="n"/>
      <c r="E164" s="9" t="n"/>
      <c r="F164" s="9" t="n"/>
      <c r="G164" s="9" t="n"/>
    </row>
    <row r="165">
      <c r="A165" s="9" t="n"/>
      <c r="B165" s="9" t="n"/>
      <c r="C165" s="9" t="n"/>
      <c r="D165" s="9" t="n"/>
      <c r="E165" s="9" t="n"/>
      <c r="F165" s="9" t="n"/>
      <c r="G165" s="9" t="n"/>
    </row>
    <row r="166">
      <c r="A166" s="9" t="n"/>
      <c r="B166" s="9" t="n"/>
      <c r="C166" s="9" t="n"/>
      <c r="D166" s="9" t="n"/>
      <c r="E166" s="9" t="n"/>
      <c r="F166" s="9" t="n"/>
      <c r="G166" s="9" t="n"/>
    </row>
    <row r="167">
      <c r="A167" s="9" t="n"/>
      <c r="B167" s="9" t="n"/>
      <c r="C167" s="9" t="n"/>
      <c r="D167" s="9" t="n"/>
      <c r="E167" s="9" t="n"/>
      <c r="F167" s="9" t="n"/>
      <c r="G167" s="9" t="n"/>
    </row>
    <row r="168">
      <c r="A168" s="9" t="n"/>
      <c r="B168" s="9" t="n"/>
      <c r="C168" s="9" t="n"/>
      <c r="D168" s="9" t="n"/>
      <c r="E168" s="9" t="n"/>
      <c r="F168" s="9" t="n"/>
      <c r="G168" s="9" t="n"/>
    </row>
    <row r="169">
      <c r="A169" s="9" t="n"/>
      <c r="B169" s="9" t="n"/>
      <c r="C169" s="9" t="n"/>
      <c r="D169" s="9" t="n"/>
      <c r="E169" s="9" t="n"/>
      <c r="F169" s="9" t="n"/>
      <c r="G169" s="9" t="n"/>
    </row>
    <row r="170">
      <c r="A170" s="9" t="n"/>
      <c r="B170" s="9" t="n"/>
      <c r="C170" s="9" t="n"/>
      <c r="D170" s="9" t="n"/>
      <c r="E170" s="9" t="n"/>
      <c r="F170" s="9" t="n"/>
      <c r="G170" s="9" t="n"/>
    </row>
    <row r="171">
      <c r="A171" s="9" t="n"/>
      <c r="B171" s="9" t="n"/>
      <c r="C171" s="9" t="n"/>
      <c r="D171" s="9" t="n"/>
      <c r="E171" s="9" t="n"/>
      <c r="F171" s="9" t="n"/>
      <c r="G171" s="9" t="n"/>
    </row>
    <row r="172">
      <c r="A172" s="9" t="n"/>
      <c r="B172" s="9" t="n"/>
      <c r="C172" s="9" t="n"/>
      <c r="D172" s="9" t="n"/>
      <c r="E172" s="9" t="n"/>
      <c r="F172" s="9" t="n"/>
      <c r="G172" s="9" t="n"/>
    </row>
    <row r="173">
      <c r="A173" s="9" t="n"/>
      <c r="B173" s="9" t="n"/>
      <c r="C173" s="9" t="n"/>
      <c r="D173" s="9" t="n"/>
      <c r="E173" s="9" t="n"/>
      <c r="F173" s="9" t="n"/>
      <c r="G173" s="9" t="n"/>
    </row>
    <row r="174">
      <c r="A174" s="9" t="n"/>
      <c r="B174" s="9" t="n"/>
      <c r="C174" s="9" t="n"/>
      <c r="D174" s="9" t="n"/>
      <c r="E174" s="9" t="n"/>
      <c r="F174" s="9" t="n"/>
      <c r="G174" s="9" t="n"/>
    </row>
    <row r="175">
      <c r="A175" s="9" t="n"/>
      <c r="B175" s="9" t="n"/>
      <c r="C175" s="9" t="n"/>
      <c r="D175" s="9" t="n"/>
      <c r="E175" s="9" t="n"/>
      <c r="F175" s="9" t="n"/>
      <c r="G175" s="9" t="n"/>
    </row>
    <row r="176">
      <c r="A176" s="9" t="n"/>
      <c r="B176" s="9" t="n"/>
      <c r="C176" s="9" t="n"/>
      <c r="D176" s="9" t="n"/>
      <c r="E176" s="9" t="n"/>
      <c r="F176" s="9" t="n"/>
      <c r="G176" s="9" t="n"/>
    </row>
    <row r="177">
      <c r="A177" s="9" t="n"/>
      <c r="B177" s="9" t="n"/>
      <c r="C177" s="9" t="n"/>
      <c r="D177" s="9" t="n"/>
      <c r="E177" s="9" t="n"/>
      <c r="F177" s="9" t="n"/>
      <c r="G177" s="9" t="n"/>
    </row>
    <row r="178">
      <c r="A178" s="9" t="n"/>
      <c r="B178" s="9" t="n"/>
      <c r="C178" s="9" t="n"/>
      <c r="D178" s="9" t="n"/>
      <c r="E178" s="9" t="n"/>
      <c r="F178" s="9" t="n"/>
      <c r="G178" s="9" t="n"/>
    </row>
    <row r="179">
      <c r="A179" s="9" t="n"/>
      <c r="B179" s="9" t="n"/>
      <c r="C179" s="9" t="n"/>
      <c r="D179" s="9" t="n"/>
      <c r="E179" s="9" t="n"/>
      <c r="F179" s="9" t="n"/>
      <c r="G179" s="9" t="n"/>
    </row>
    <row r="180">
      <c r="A180" s="9" t="n"/>
      <c r="B180" s="9" t="n"/>
      <c r="C180" s="9" t="n"/>
      <c r="D180" s="9" t="n"/>
      <c r="E180" s="9" t="n"/>
      <c r="F180" s="9" t="n"/>
      <c r="G180" s="9" t="n"/>
    </row>
    <row r="181">
      <c r="A181" s="9" t="n"/>
      <c r="B181" s="9" t="n"/>
      <c r="C181" s="9" t="n"/>
      <c r="D181" s="9" t="n"/>
      <c r="E181" s="9" t="n"/>
      <c r="F181" s="9" t="n"/>
      <c r="G181" s="9" t="n"/>
    </row>
    <row r="182">
      <c r="A182" s="9" t="n"/>
      <c r="B182" s="9" t="n"/>
      <c r="C182" s="9" t="n"/>
      <c r="D182" s="9" t="n"/>
      <c r="E182" s="9" t="n"/>
      <c r="F182" s="9" t="n"/>
      <c r="G182" s="9" t="n"/>
    </row>
    <row r="183">
      <c r="A183" s="9" t="n"/>
      <c r="B183" s="9" t="n"/>
      <c r="C183" s="9" t="n"/>
      <c r="D183" s="9" t="n"/>
      <c r="E183" s="9" t="n"/>
      <c r="F183" s="9" t="n"/>
      <c r="G183" s="9" t="n"/>
    </row>
    <row r="184">
      <c r="A184" s="9" t="n"/>
      <c r="B184" s="9" t="n"/>
      <c r="C184" s="9" t="n"/>
      <c r="D184" s="9" t="n"/>
      <c r="E184" s="9" t="n"/>
      <c r="F184" s="9" t="n"/>
      <c r="G184" s="9" t="n"/>
    </row>
    <row r="185">
      <c r="A185" s="9" t="n"/>
      <c r="B185" s="9" t="n"/>
      <c r="C185" s="9" t="n"/>
      <c r="D185" s="9" t="n"/>
      <c r="E185" s="9" t="n"/>
      <c r="F185" s="9" t="n"/>
      <c r="G185" s="9" t="n"/>
    </row>
    <row r="186">
      <c r="A186" s="9" t="n"/>
      <c r="B186" s="9" t="n"/>
      <c r="C186" s="9" t="n"/>
      <c r="D186" s="9" t="n"/>
      <c r="E186" s="9" t="n"/>
      <c r="F186" s="9" t="n"/>
      <c r="G186" s="9" t="n"/>
    </row>
    <row r="187">
      <c r="A187" s="9" t="n"/>
      <c r="B187" s="9" t="n"/>
      <c r="C187" s="9" t="n"/>
      <c r="D187" s="9" t="n"/>
      <c r="E187" s="9" t="n"/>
      <c r="F187" s="9" t="n"/>
      <c r="G187" s="9" t="n"/>
    </row>
    <row r="188">
      <c r="A188" s="9" t="n"/>
      <c r="B188" s="9" t="n"/>
      <c r="C188" s="9" t="n"/>
      <c r="D188" s="9" t="n"/>
      <c r="E188" s="9" t="n"/>
      <c r="F188" s="9" t="n"/>
      <c r="G188" s="9" t="n"/>
    </row>
    <row r="189">
      <c r="A189" s="9" t="n"/>
      <c r="B189" s="9" t="n"/>
      <c r="C189" s="9" t="n"/>
      <c r="D189" s="9" t="n"/>
      <c r="E189" s="9" t="n"/>
      <c r="F189" s="9" t="n"/>
      <c r="G189" s="9" t="n"/>
    </row>
    <row r="190">
      <c r="A190" s="9" t="n"/>
      <c r="B190" s="9" t="n"/>
      <c r="C190" s="9" t="n"/>
      <c r="D190" s="9" t="n"/>
      <c r="E190" s="9" t="n"/>
      <c r="F190" s="9" t="n"/>
      <c r="G190" s="9" t="n"/>
    </row>
    <row r="191">
      <c r="A191" s="9" t="n"/>
      <c r="B191" s="9" t="n"/>
      <c r="C191" s="9" t="n"/>
      <c r="D191" s="9" t="n"/>
      <c r="E191" s="9" t="n"/>
      <c r="F191" s="9" t="n"/>
      <c r="G191" s="9" t="n"/>
    </row>
    <row r="192">
      <c r="A192" s="9" t="n"/>
      <c r="B192" s="9" t="n"/>
      <c r="C192" s="9" t="n"/>
      <c r="D192" s="9" t="n"/>
      <c r="E192" s="9" t="n"/>
      <c r="F192" s="9" t="n"/>
      <c r="G192" s="9" t="n"/>
    </row>
    <row r="193">
      <c r="A193" s="9" t="n"/>
      <c r="B193" s="9" t="n"/>
      <c r="C193" s="9" t="n"/>
      <c r="D193" s="9" t="n"/>
      <c r="E193" s="9" t="n"/>
      <c r="F193" s="9" t="n"/>
      <c r="G193" s="9" t="n"/>
    </row>
    <row r="194">
      <c r="A194" s="9" t="n"/>
      <c r="B194" s="9" t="n"/>
      <c r="C194" s="9" t="n"/>
      <c r="D194" s="9" t="n"/>
      <c r="E194" s="9" t="n"/>
      <c r="F194" s="9" t="n"/>
      <c r="G194" s="9" t="n"/>
    </row>
    <row r="195">
      <c r="A195" s="9" t="n"/>
      <c r="B195" s="9" t="n"/>
      <c r="C195" s="9" t="n"/>
      <c r="D195" s="9" t="n"/>
      <c r="E195" s="9" t="n"/>
      <c r="F195" s="9" t="n"/>
      <c r="G195" s="9" t="n"/>
    </row>
    <row r="196">
      <c r="A196" s="9" t="n"/>
      <c r="B196" s="9" t="n"/>
      <c r="C196" s="9" t="n"/>
      <c r="D196" s="9" t="n"/>
      <c r="E196" s="9" t="n"/>
      <c r="F196" s="9" t="n"/>
      <c r="G196" s="9" t="n"/>
    </row>
    <row r="197">
      <c r="A197" s="9" t="n"/>
      <c r="B197" s="9" t="n"/>
      <c r="C197" s="9" t="n"/>
      <c r="D197" s="9" t="n"/>
      <c r="E197" s="9" t="n"/>
      <c r="F197" s="9" t="n"/>
      <c r="G197" s="9" t="n"/>
    </row>
    <row r="198">
      <c r="A198" s="9" t="n"/>
      <c r="B198" s="9" t="n"/>
      <c r="C198" s="9" t="n"/>
      <c r="D198" s="9" t="n"/>
      <c r="E198" s="9" t="n"/>
      <c r="F198" s="9" t="n"/>
      <c r="G198" s="9" t="n"/>
    </row>
    <row r="199">
      <c r="A199" s="9" t="n"/>
      <c r="B199" s="9" t="n"/>
      <c r="C199" s="9" t="n"/>
      <c r="D199" s="9" t="n"/>
      <c r="E199" s="9" t="n"/>
      <c r="F199" s="9" t="n"/>
      <c r="G199" s="9" t="n"/>
    </row>
    <row r="200">
      <c r="A200" s="9" t="n"/>
      <c r="B200" s="9" t="n"/>
      <c r="C200" s="9" t="n"/>
      <c r="D200" s="9" t="n"/>
      <c r="E200" s="9" t="n"/>
      <c r="F200" s="9" t="n"/>
      <c r="G200" s="9" t="n"/>
    </row>
    <row r="201">
      <c r="A201" s="9" t="n"/>
      <c r="B201" s="9" t="n"/>
      <c r="C201" s="9" t="n"/>
      <c r="D201" s="9" t="n"/>
      <c r="E201" s="9" t="n"/>
      <c r="F201" s="9" t="n"/>
      <c r="G201" s="9" t="n"/>
    </row>
    <row r="202">
      <c r="A202" s="9" t="n"/>
      <c r="B202" s="9" t="n"/>
      <c r="C202" s="9" t="n"/>
      <c r="D202" s="9" t="n"/>
      <c r="E202" s="9" t="n"/>
      <c r="F202" s="9" t="n"/>
      <c r="G202" s="9" t="n"/>
    </row>
    <row r="203">
      <c r="A203" s="9" t="n"/>
      <c r="B203" s="9" t="n"/>
      <c r="C203" s="9" t="n"/>
      <c r="D203" s="9" t="n"/>
      <c r="E203" s="9" t="n"/>
      <c r="F203" s="9" t="n"/>
      <c r="G203" s="9" t="n"/>
    </row>
    <row r="204">
      <c r="A204" s="9" t="n"/>
      <c r="B204" s="9" t="n"/>
      <c r="C204" s="9" t="n"/>
      <c r="D204" s="9" t="n"/>
      <c r="E204" s="9" t="n"/>
      <c r="F204" s="9" t="n"/>
      <c r="G204" s="9" t="n"/>
    </row>
    <row r="205">
      <c r="A205" s="9" t="n"/>
      <c r="B205" s="9" t="n"/>
      <c r="C205" s="9" t="n"/>
      <c r="D205" s="9" t="n"/>
      <c r="E205" s="9" t="n"/>
      <c r="F205" s="9" t="n"/>
      <c r="G205" s="9" t="n"/>
    </row>
    <row r="206">
      <c r="A206" s="9" t="n"/>
      <c r="B206" s="9" t="n"/>
      <c r="C206" s="9" t="n"/>
      <c r="D206" s="9" t="n"/>
      <c r="E206" s="9" t="n"/>
      <c r="F206" s="9" t="n"/>
      <c r="G206" s="9" t="n"/>
    </row>
    <row r="207">
      <c r="A207" s="9" t="n"/>
      <c r="B207" s="9" t="n"/>
      <c r="C207" s="9" t="n"/>
      <c r="D207" s="9" t="n"/>
      <c r="E207" s="9" t="n"/>
      <c r="F207" s="9" t="n"/>
      <c r="G207" s="9" t="n"/>
    </row>
    <row r="208">
      <c r="A208" s="9" t="n"/>
      <c r="B208" s="9" t="n"/>
      <c r="C208" s="9" t="n"/>
      <c r="D208" s="9" t="n"/>
      <c r="E208" s="9" t="n"/>
      <c r="F208" s="9" t="n"/>
      <c r="G208" s="9" t="n"/>
    </row>
    <row r="209">
      <c r="A209" s="9" t="n"/>
      <c r="B209" s="9" t="n"/>
      <c r="C209" s="9" t="n"/>
      <c r="D209" s="9" t="n"/>
      <c r="E209" s="9" t="n"/>
      <c r="F209" s="9" t="n"/>
      <c r="G209" s="9" t="n"/>
    </row>
    <row r="210">
      <c r="A210" s="9" t="n"/>
      <c r="B210" s="9" t="n"/>
      <c r="C210" s="9" t="n"/>
      <c r="D210" s="9" t="n"/>
      <c r="E210" s="9" t="n"/>
      <c r="F210" s="9" t="n"/>
      <c r="G210" s="9" t="n"/>
    </row>
    <row r="211">
      <c r="A211" s="9" t="n"/>
      <c r="B211" s="9" t="n"/>
      <c r="C211" s="9" t="n"/>
      <c r="D211" s="9" t="n"/>
      <c r="E211" s="9" t="n"/>
      <c r="F211" s="9" t="n"/>
      <c r="G211" s="9" t="n"/>
    </row>
    <row r="212">
      <c r="A212" s="9" t="n"/>
      <c r="B212" s="9" t="n"/>
      <c r="C212" s="9" t="n"/>
      <c r="D212" s="9" t="n"/>
      <c r="E212" s="9" t="n"/>
      <c r="F212" s="9" t="n"/>
      <c r="G212" s="9" t="n"/>
    </row>
    <row r="213">
      <c r="A213" s="9" t="n"/>
      <c r="B213" s="9" t="n"/>
      <c r="C213" s="9" t="n"/>
      <c r="D213" s="9" t="n"/>
      <c r="E213" s="9" t="n"/>
      <c r="F213" s="9" t="n"/>
      <c r="G213" s="9" t="n"/>
    </row>
    <row r="214">
      <c r="A214" s="9" t="n"/>
      <c r="B214" s="9" t="n"/>
      <c r="C214" s="9" t="n"/>
      <c r="D214" s="9" t="n"/>
      <c r="E214" s="9" t="n"/>
      <c r="F214" s="9" t="n"/>
      <c r="G214" s="9" t="n"/>
    </row>
    <row r="215">
      <c r="A215" s="9" t="n"/>
      <c r="B215" s="9" t="n"/>
      <c r="C215" s="9" t="n"/>
      <c r="D215" s="9" t="n"/>
      <c r="E215" s="9" t="n"/>
      <c r="F215" s="9" t="n"/>
      <c r="G215" s="9" t="n"/>
    </row>
    <row r="216">
      <c r="A216" s="9" t="n"/>
      <c r="B216" s="9" t="n"/>
      <c r="C216" s="9" t="n"/>
      <c r="D216" s="9" t="n"/>
      <c r="E216" s="9" t="n"/>
      <c r="F216" s="9" t="n"/>
      <c r="G216" s="9" t="n"/>
    </row>
    <row r="217">
      <c r="A217" s="9" t="n"/>
      <c r="B217" s="9" t="n"/>
      <c r="C217" s="9" t="n"/>
      <c r="D217" s="9" t="n"/>
      <c r="E217" s="9" t="n"/>
      <c r="F217" s="9" t="n"/>
      <c r="G217" s="9" t="n"/>
    </row>
    <row r="218">
      <c r="A218" s="9" t="n"/>
      <c r="B218" s="9" t="n"/>
      <c r="C218" s="9" t="n"/>
      <c r="D218" s="9" t="n"/>
      <c r="E218" s="9" t="n"/>
      <c r="F218" s="9" t="n"/>
      <c r="G218" s="9" t="n"/>
    </row>
    <row r="219">
      <c r="A219" s="9" t="n"/>
      <c r="B219" s="9" t="n"/>
      <c r="C219" s="9" t="n"/>
      <c r="D219" s="9" t="n"/>
      <c r="E219" s="9" t="n"/>
      <c r="F219" s="9" t="n"/>
      <c r="G219" s="9" t="n"/>
    </row>
    <row r="220">
      <c r="A220" s="9" t="n"/>
      <c r="B220" s="9" t="n"/>
      <c r="C220" s="9" t="n"/>
      <c r="D220" s="9" t="n"/>
      <c r="E220" s="9" t="n"/>
      <c r="F220" s="9" t="n"/>
      <c r="G220" s="9" t="n"/>
    </row>
    <row r="221">
      <c r="A221" s="9" t="n"/>
      <c r="B221" s="9" t="n"/>
      <c r="C221" s="9" t="n"/>
      <c r="D221" s="9" t="n"/>
      <c r="E221" s="9" t="n"/>
      <c r="F221" s="9" t="n"/>
      <c r="G221" s="9" t="n"/>
    </row>
    <row r="222">
      <c r="A222" s="9" t="n"/>
      <c r="B222" s="9" t="n"/>
      <c r="C222" s="9" t="n"/>
      <c r="D222" s="9" t="n"/>
      <c r="E222" s="9" t="n"/>
      <c r="F222" s="9" t="n"/>
      <c r="G222" s="9" t="n"/>
    </row>
    <row r="223">
      <c r="A223" s="9" t="n"/>
      <c r="B223" s="9" t="n"/>
      <c r="C223" s="9" t="n"/>
      <c r="D223" s="9" t="n"/>
      <c r="E223" s="9" t="n"/>
      <c r="F223" s="9" t="n"/>
      <c r="G223" s="9" t="n"/>
    </row>
    <row r="224">
      <c r="A224" s="9" t="n"/>
      <c r="B224" s="9" t="n"/>
      <c r="C224" s="9" t="n"/>
      <c r="D224" s="9" t="n"/>
      <c r="E224" s="9" t="n"/>
      <c r="F224" s="9" t="n"/>
      <c r="G224" s="9" t="n"/>
    </row>
    <row r="225">
      <c r="A225" s="9" t="n"/>
      <c r="B225" s="9" t="n"/>
      <c r="C225" s="9" t="n"/>
      <c r="D225" s="9" t="n"/>
      <c r="E225" s="9" t="n"/>
      <c r="F225" s="9" t="n"/>
      <c r="G225" s="9" t="n"/>
    </row>
    <row r="226">
      <c r="A226" s="9" t="n"/>
      <c r="B226" s="9" t="n"/>
      <c r="C226" s="9" t="n"/>
      <c r="D226" s="9" t="n"/>
      <c r="E226" s="9" t="n"/>
      <c r="F226" s="9" t="n"/>
      <c r="G226" s="9" t="n"/>
    </row>
    <row r="227">
      <c r="A227" s="9" t="n"/>
      <c r="B227" s="9" t="n"/>
      <c r="C227" s="9" t="n"/>
      <c r="D227" s="9" t="n"/>
      <c r="E227" s="9" t="n"/>
      <c r="F227" s="9" t="n"/>
      <c r="G227" s="9" t="n"/>
    </row>
    <row r="228">
      <c r="A228" s="9" t="n"/>
      <c r="B228" s="9" t="n"/>
      <c r="C228" s="9" t="n"/>
      <c r="D228" s="9" t="n"/>
      <c r="E228" s="9" t="n"/>
      <c r="F228" s="9" t="n"/>
      <c r="G228" s="9" t="n"/>
    </row>
    <row r="229">
      <c r="A229" s="9" t="n"/>
      <c r="B229" s="9" t="n"/>
      <c r="C229" s="9" t="n"/>
      <c r="D229" s="9" t="n"/>
      <c r="E229" s="9" t="n"/>
      <c r="F229" s="9" t="n"/>
      <c r="G229" s="9" t="n"/>
    </row>
    <row r="230">
      <c r="A230" s="9" t="n"/>
      <c r="B230" s="9" t="n"/>
      <c r="C230" s="9" t="n"/>
      <c r="D230" s="9" t="n"/>
      <c r="E230" s="9" t="n"/>
      <c r="F230" s="9" t="n"/>
      <c r="G230" s="9" t="n"/>
    </row>
    <row r="231">
      <c r="A231" s="9" t="n"/>
      <c r="B231" s="9" t="n"/>
      <c r="C231" s="9" t="n"/>
      <c r="D231" s="9" t="n"/>
      <c r="E231" s="9" t="n"/>
      <c r="F231" s="9" t="n"/>
      <c r="G231" s="9" t="n"/>
    </row>
    <row r="232">
      <c r="A232" s="9" t="n"/>
      <c r="B232" s="9" t="n"/>
      <c r="C232" s="9" t="n"/>
      <c r="D232" s="9" t="n"/>
      <c r="E232" s="9" t="n"/>
      <c r="F232" s="9" t="n"/>
      <c r="G232" s="9" t="n"/>
    </row>
    <row r="233">
      <c r="A233" s="9" t="n"/>
      <c r="B233" s="9" t="n"/>
      <c r="C233" s="9" t="n"/>
      <c r="D233" s="9" t="n"/>
      <c r="E233" s="9" t="n"/>
      <c r="F233" s="9" t="n"/>
      <c r="G233" s="9" t="n"/>
    </row>
    <row r="234">
      <c r="A234" s="9" t="n"/>
      <c r="B234" s="9" t="n"/>
      <c r="C234" s="9" t="n"/>
      <c r="D234" s="9" t="n"/>
      <c r="E234" s="9" t="n"/>
      <c r="F234" s="9" t="n"/>
      <c r="G234" s="9" t="n"/>
    </row>
    <row r="235">
      <c r="A235" s="9" t="n"/>
      <c r="B235" s="9" t="n"/>
      <c r="C235" s="9" t="n"/>
      <c r="D235" s="9" t="n"/>
      <c r="E235" s="9" t="n"/>
      <c r="F235" s="9" t="n"/>
      <c r="G235" s="9" t="n"/>
    </row>
    <row r="236">
      <c r="A236" s="9" t="n"/>
      <c r="B236" s="9" t="n"/>
      <c r="C236" s="9" t="n"/>
      <c r="D236" s="9" t="n"/>
      <c r="E236" s="9" t="n"/>
      <c r="F236" s="9" t="n"/>
      <c r="G236" s="9" t="n"/>
    </row>
    <row r="237">
      <c r="A237" s="9" t="n"/>
      <c r="B237" s="9" t="n"/>
      <c r="C237" s="9" t="n"/>
      <c r="D237" s="9" t="n"/>
      <c r="E237" s="9" t="n"/>
      <c r="F237" s="9" t="n"/>
      <c r="G237" s="9" t="n"/>
    </row>
    <row r="238">
      <c r="A238" s="9" t="n"/>
      <c r="B238" s="9" t="n"/>
      <c r="C238" s="9" t="n"/>
      <c r="D238" s="9" t="n"/>
      <c r="E238" s="9" t="n"/>
      <c r="F238" s="9" t="n"/>
      <c r="G238" s="9" t="n"/>
    </row>
    <row r="239">
      <c r="A239" s="9" t="n"/>
      <c r="B239" s="9" t="n"/>
      <c r="C239" s="9" t="n"/>
      <c r="D239" s="9" t="n"/>
      <c r="E239" s="9" t="n"/>
      <c r="F239" s="9" t="n"/>
      <c r="G239" s="9" t="n"/>
    </row>
    <row r="240">
      <c r="A240" s="9" t="n"/>
      <c r="B240" s="9" t="n"/>
      <c r="C240" s="9" t="n"/>
      <c r="D240" s="9" t="n"/>
      <c r="E240" s="9" t="n"/>
      <c r="F240" s="9" t="n"/>
      <c r="G240" s="9" t="n"/>
    </row>
    <row r="241">
      <c r="A241" s="9" t="n"/>
      <c r="B241" s="9" t="n"/>
      <c r="C241" s="9" t="n"/>
      <c r="D241" s="9" t="n"/>
      <c r="E241" s="9" t="n"/>
      <c r="F241" s="9" t="n"/>
      <c r="G241" s="9" t="n"/>
    </row>
    <row r="242">
      <c r="A242" s="9" t="n"/>
      <c r="B242" s="9" t="n"/>
      <c r="C242" s="9" t="n"/>
      <c r="D242" s="9" t="n"/>
      <c r="E242" s="9" t="n"/>
      <c r="F242" s="9" t="n"/>
      <c r="G242" s="9" t="n"/>
    </row>
    <row r="243">
      <c r="A243" s="9" t="n"/>
      <c r="B243" s="9" t="n"/>
      <c r="C243" s="9" t="n"/>
      <c r="D243" s="9" t="n"/>
      <c r="E243" s="9" t="n"/>
      <c r="F243" s="9" t="n"/>
      <c r="G243" s="9" t="n"/>
    </row>
    <row r="244">
      <c r="A244" s="9" t="n"/>
      <c r="B244" s="9" t="n"/>
      <c r="C244" s="9" t="n"/>
      <c r="D244" s="9" t="n"/>
      <c r="E244" s="9" t="n"/>
      <c r="F244" s="9" t="n"/>
      <c r="G244" s="9" t="n"/>
    </row>
    <row r="245">
      <c r="A245" s="9" t="n"/>
      <c r="B245" s="9" t="n"/>
      <c r="C245" s="9" t="n"/>
      <c r="D245" s="9" t="n"/>
      <c r="E245" s="9" t="n"/>
      <c r="F245" s="9" t="n"/>
      <c r="G245" s="9" t="n"/>
    </row>
    <row r="246">
      <c r="A246" s="9" t="n"/>
      <c r="B246" s="9" t="n"/>
      <c r="C246" s="9" t="n"/>
      <c r="D246" s="9" t="n"/>
      <c r="E246" s="9" t="n"/>
      <c r="F246" s="9" t="n"/>
      <c r="G246" s="9" t="n"/>
    </row>
    <row r="247">
      <c r="A247" s="9" t="n"/>
      <c r="B247" s="9" t="n"/>
      <c r="C247" s="9" t="n"/>
      <c r="D247" s="9" t="n"/>
      <c r="E247" s="9" t="n"/>
      <c r="F247" s="9" t="n"/>
      <c r="G247" s="9" t="n"/>
    </row>
    <row r="248">
      <c r="A248" s="9" t="n"/>
      <c r="B248" s="9" t="n"/>
      <c r="C248" s="9" t="n"/>
      <c r="D248" s="9" t="n"/>
      <c r="E248" s="9" t="n"/>
      <c r="F248" s="9" t="n"/>
      <c r="G248" s="9" t="n"/>
    </row>
    <row r="249">
      <c r="A249" s="9" t="n"/>
      <c r="B249" s="9" t="n"/>
      <c r="C249" s="9" t="n"/>
      <c r="D249" s="9" t="n"/>
      <c r="E249" s="9" t="n"/>
      <c r="F249" s="9" t="n"/>
      <c r="G249" s="9" t="n"/>
    </row>
    <row r="250">
      <c r="A250" s="9" t="n"/>
      <c r="B250" s="9" t="n"/>
      <c r="C250" s="9" t="n"/>
      <c r="D250" s="9" t="n"/>
      <c r="E250" s="9" t="n"/>
      <c r="F250" s="9" t="n"/>
      <c r="G250" s="9" t="n"/>
    </row>
    <row r="251">
      <c r="A251" s="9" t="n"/>
      <c r="B251" s="9" t="n"/>
      <c r="C251" s="9" t="n"/>
      <c r="D251" s="9" t="n"/>
      <c r="E251" s="9" t="n"/>
      <c r="F251" s="9" t="n"/>
      <c r="G251" s="9" t="n"/>
    </row>
    <row r="252">
      <c r="A252" s="9" t="n"/>
      <c r="B252" s="9" t="n"/>
      <c r="C252" s="9" t="n"/>
      <c r="D252" s="9" t="n"/>
      <c r="E252" s="9" t="n"/>
      <c r="F252" s="9" t="n"/>
      <c r="G252" s="9" t="n"/>
    </row>
    <row r="253">
      <c r="A253" s="9" t="n"/>
      <c r="B253" s="9" t="n"/>
      <c r="C253" s="9" t="n"/>
      <c r="D253" s="9" t="n"/>
      <c r="E253" s="9" t="n"/>
      <c r="F253" s="9" t="n"/>
      <c r="G253" s="9" t="n"/>
    </row>
    <row r="254">
      <c r="A254" s="9" t="n"/>
      <c r="B254" s="9" t="n"/>
      <c r="C254" s="9" t="n"/>
      <c r="D254" s="9" t="n"/>
      <c r="E254" s="9" t="n"/>
      <c r="F254" s="9" t="n"/>
      <c r="G254" s="9" t="n"/>
    </row>
    <row r="255">
      <c r="A255" s="9" t="n"/>
      <c r="B255" s="9" t="n"/>
      <c r="C255" s="9" t="n"/>
      <c r="D255" s="9" t="n"/>
      <c r="E255" s="9" t="n"/>
      <c r="F255" s="9" t="n"/>
      <c r="G255" s="9" t="n"/>
    </row>
    <row r="256">
      <c r="A256" s="9" t="n"/>
      <c r="B256" s="9" t="n"/>
      <c r="C256" s="9" t="n"/>
      <c r="D256" s="9" t="n"/>
      <c r="E256" s="9" t="n"/>
      <c r="F256" s="9" t="n"/>
      <c r="G256" s="9" t="n"/>
    </row>
    <row r="257">
      <c r="A257" s="9" t="n"/>
      <c r="B257" s="9" t="n"/>
      <c r="C257" s="9" t="n"/>
      <c r="D257" s="9" t="n"/>
      <c r="E257" s="9" t="n"/>
      <c r="F257" s="9" t="n"/>
      <c r="G257" s="9" t="n"/>
    </row>
    <row r="258">
      <c r="A258" s="9" t="n"/>
      <c r="B258" s="9" t="n"/>
      <c r="C258" s="9" t="n"/>
      <c r="D258" s="9" t="n"/>
      <c r="E258" s="9" t="n"/>
      <c r="F258" s="9" t="n"/>
      <c r="G258" s="9" t="n"/>
    </row>
    <row r="259">
      <c r="A259" s="9" t="n"/>
      <c r="B259" s="9" t="n"/>
      <c r="C259" s="9" t="n"/>
      <c r="D259" s="9" t="n"/>
      <c r="E259" s="9" t="n"/>
      <c r="F259" s="9" t="n"/>
      <c r="G259" s="9" t="n"/>
    </row>
    <row r="260">
      <c r="A260" s="9" t="n"/>
      <c r="B260" s="9" t="n"/>
      <c r="C260" s="9" t="n"/>
      <c r="D260" s="9" t="n"/>
      <c r="E260" s="9" t="n"/>
      <c r="F260" s="9" t="n"/>
      <c r="G260" s="9" t="n"/>
    </row>
    <row r="261">
      <c r="A261" s="9" t="n"/>
      <c r="B261" s="9" t="n"/>
      <c r="C261" s="9" t="n"/>
      <c r="D261" s="9" t="n"/>
      <c r="E261" s="9" t="n"/>
      <c r="F261" s="9" t="n"/>
      <c r="G261" s="9" t="n"/>
    </row>
    <row r="262">
      <c r="A262" s="9" t="n"/>
      <c r="B262" s="9" t="n"/>
      <c r="C262" s="9" t="n"/>
      <c r="D262" s="9" t="n"/>
      <c r="E262" s="9" t="n"/>
      <c r="F262" s="9" t="n"/>
      <c r="G262" s="9" t="n"/>
    </row>
    <row r="263">
      <c r="A263" s="9" t="n"/>
      <c r="B263" s="9" t="n"/>
      <c r="C263" s="9" t="n"/>
      <c r="D263" s="9" t="n"/>
      <c r="E263" s="9" t="n"/>
      <c r="F263" s="9" t="n"/>
      <c r="G263" s="9" t="n"/>
    </row>
    <row r="264">
      <c r="A264" s="9" t="n"/>
      <c r="B264" s="9" t="n"/>
      <c r="C264" s="9" t="n"/>
      <c r="D264" s="9" t="n"/>
      <c r="E264" s="9" t="n"/>
      <c r="F264" s="9" t="n"/>
      <c r="G264" s="9" t="n"/>
    </row>
    <row r="265">
      <c r="A265" s="9" t="n"/>
      <c r="B265" s="9" t="n"/>
      <c r="C265" s="9" t="n"/>
      <c r="D265" s="9" t="n"/>
      <c r="E265" s="9" t="n"/>
      <c r="F265" s="9" t="n"/>
      <c r="G265" s="9" t="n"/>
    </row>
    <row r="266">
      <c r="A266" s="9" t="n"/>
      <c r="B266" s="9" t="n"/>
      <c r="C266" s="9" t="n"/>
      <c r="D266" s="9" t="n"/>
      <c r="E266" s="9" t="n"/>
      <c r="F266" s="9" t="n"/>
      <c r="G266" s="9" t="n"/>
    </row>
    <row r="267">
      <c r="A267" s="9" t="n"/>
      <c r="B267" s="9" t="n"/>
      <c r="C267" s="9" t="n"/>
      <c r="D267" s="9" t="n"/>
      <c r="E267" s="9" t="n"/>
      <c r="F267" s="9" t="n"/>
      <c r="G267" s="9" t="n"/>
    </row>
    <row r="268">
      <c r="A268" s="9" t="n"/>
      <c r="B268" s="9" t="n"/>
      <c r="C268" s="9" t="n"/>
      <c r="D268" s="9" t="n"/>
      <c r="E268" s="9" t="n"/>
      <c r="F268" s="9" t="n"/>
      <c r="G268" s="9" t="n"/>
    </row>
    <row r="269">
      <c r="A269" s="9" t="n"/>
      <c r="B269" s="9" t="n"/>
      <c r="C269" s="9" t="n"/>
      <c r="D269" s="9" t="n"/>
      <c r="E269" s="9" t="n"/>
      <c r="F269" s="9" t="n"/>
      <c r="G269" s="9" t="n"/>
    </row>
    <row r="270">
      <c r="A270" s="9" t="n"/>
      <c r="B270" s="9" t="n"/>
      <c r="C270" s="9" t="n"/>
      <c r="D270" s="9" t="n"/>
      <c r="E270" s="9" t="n"/>
      <c r="F270" s="9" t="n"/>
      <c r="G270" s="9" t="n"/>
    </row>
    <row r="271">
      <c r="A271" s="9" t="n"/>
      <c r="B271" s="9" t="n"/>
      <c r="C271" s="9" t="n"/>
      <c r="D271" s="9" t="n"/>
      <c r="E271" s="9" t="n"/>
      <c r="F271" s="9" t="n"/>
      <c r="G271" s="9" t="n"/>
    </row>
    <row r="272">
      <c r="A272" s="9" t="n"/>
      <c r="B272" s="9" t="n"/>
      <c r="C272" s="9" t="n"/>
      <c r="D272" s="9" t="n"/>
      <c r="E272" s="9" t="n"/>
      <c r="F272" s="9" t="n"/>
      <c r="G272" s="9" t="n"/>
    </row>
    <row r="273">
      <c r="A273" s="9" t="n"/>
      <c r="B273" s="9" t="n"/>
      <c r="C273" s="9" t="n"/>
      <c r="D273" s="9" t="n"/>
      <c r="E273" s="9" t="n"/>
      <c r="F273" s="9" t="n"/>
      <c r="G273" s="9" t="n"/>
    </row>
    <row r="274">
      <c r="A274" s="9" t="n"/>
      <c r="B274" s="9" t="n"/>
      <c r="C274" s="9" t="n"/>
      <c r="D274" s="9" t="n"/>
      <c r="E274" s="9" t="n"/>
      <c r="F274" s="9" t="n"/>
      <c r="G274" s="9" t="n"/>
    </row>
    <row r="275">
      <c r="A275" s="9" t="n"/>
      <c r="B275" s="9" t="n"/>
      <c r="C275" s="9" t="n"/>
      <c r="D275" s="9" t="n"/>
      <c r="E275" s="9" t="n"/>
      <c r="F275" s="9" t="n"/>
      <c r="G275" s="9" t="n"/>
    </row>
    <row r="276">
      <c r="A276" s="9" t="n"/>
      <c r="B276" s="9" t="n"/>
      <c r="C276" s="9" t="n"/>
      <c r="D276" s="9" t="n"/>
      <c r="E276" s="9" t="n"/>
      <c r="F276" s="9" t="n"/>
      <c r="G276" s="9" t="n"/>
    </row>
    <row r="277">
      <c r="A277" s="9" t="n"/>
      <c r="B277" s="9" t="n"/>
      <c r="C277" s="9" t="n"/>
      <c r="D277" s="9" t="n"/>
      <c r="E277" s="9" t="n"/>
      <c r="F277" s="9" t="n"/>
      <c r="G277" s="9" t="n"/>
    </row>
    <row r="278">
      <c r="A278" s="9" t="n"/>
      <c r="B278" s="9" t="n"/>
      <c r="C278" s="9" t="n"/>
      <c r="D278" s="9" t="n"/>
      <c r="E278" s="9" t="n"/>
      <c r="F278" s="9" t="n"/>
      <c r="G278" s="9" t="n"/>
    </row>
    <row r="279">
      <c r="A279" s="9" t="n"/>
      <c r="B279" s="9" t="n"/>
      <c r="C279" s="9" t="n"/>
      <c r="D279" s="9" t="n"/>
      <c r="E279" s="9" t="n"/>
      <c r="F279" s="9" t="n"/>
      <c r="G279" s="9" t="n"/>
    </row>
    <row r="280">
      <c r="A280" s="9" t="n"/>
      <c r="B280" s="9" t="n"/>
      <c r="C280" s="9" t="n"/>
      <c r="D280" s="9" t="n"/>
      <c r="E280" s="9" t="n"/>
      <c r="F280" s="9" t="n"/>
      <c r="G280" s="9" t="n"/>
    </row>
    <row r="281">
      <c r="A281" s="9" t="n"/>
      <c r="B281" s="9" t="n"/>
      <c r="C281" s="9" t="n"/>
      <c r="D281" s="9" t="n"/>
      <c r="E281" s="9" t="n"/>
      <c r="F281" s="9" t="n"/>
      <c r="G281" s="9" t="n"/>
    </row>
    <row r="282">
      <c r="A282" s="9" t="n"/>
      <c r="B282" s="9" t="n"/>
      <c r="C282" s="9" t="n"/>
      <c r="D282" s="9" t="n"/>
      <c r="E282" s="9" t="n"/>
      <c r="F282" s="9" t="n"/>
      <c r="G282" s="9" t="n"/>
    </row>
    <row r="283">
      <c r="A283" s="9" t="n"/>
      <c r="B283" s="9" t="n"/>
      <c r="C283" s="9" t="n"/>
      <c r="D283" s="9" t="n"/>
      <c r="E283" s="9" t="n"/>
      <c r="F283" s="9" t="n"/>
      <c r="G283" s="9" t="n"/>
    </row>
    <row r="284">
      <c r="A284" s="9" t="n"/>
      <c r="B284" s="9" t="n"/>
      <c r="C284" s="9" t="n"/>
      <c r="D284" s="9" t="n"/>
      <c r="E284" s="9" t="n"/>
      <c r="F284" s="9" t="n"/>
      <c r="G284" s="9" t="n"/>
    </row>
    <row r="285">
      <c r="A285" s="9" t="n"/>
      <c r="B285" s="9" t="n"/>
      <c r="C285" s="9" t="n"/>
      <c r="D285" s="9" t="n"/>
      <c r="E285" s="9" t="n"/>
      <c r="F285" s="9" t="n"/>
      <c r="G285" s="9" t="n"/>
    </row>
    <row r="286">
      <c r="A286" s="9" t="n"/>
      <c r="B286" s="9" t="n"/>
      <c r="C286" s="9" t="n"/>
      <c r="D286" s="9" t="n"/>
      <c r="E286" s="9" t="n"/>
      <c r="F286" s="9" t="n"/>
      <c r="G286" s="9" t="n"/>
    </row>
    <row r="287">
      <c r="A287" s="9" t="n"/>
      <c r="B287" s="9" t="n"/>
      <c r="C287" s="9" t="n"/>
      <c r="D287" s="9" t="n"/>
      <c r="E287" s="9" t="n"/>
      <c r="F287" s="9" t="n"/>
      <c r="G287" s="9" t="n"/>
    </row>
    <row r="288">
      <c r="A288" s="9" t="n"/>
      <c r="B288" s="9" t="n"/>
      <c r="C288" s="9" t="n"/>
      <c r="D288" s="9" t="n"/>
      <c r="E288" s="9" t="n"/>
      <c r="F288" s="9" t="n"/>
      <c r="G288" s="9" t="n"/>
    </row>
    <row r="289">
      <c r="A289" s="9" t="n"/>
      <c r="B289" s="9" t="n"/>
      <c r="C289" s="9" t="n"/>
      <c r="D289" s="9" t="n"/>
      <c r="E289" s="9" t="n"/>
      <c r="F289" s="9" t="n"/>
      <c r="G289" s="9" t="n"/>
    </row>
    <row r="290">
      <c r="A290" s="9" t="n"/>
      <c r="B290" s="9" t="n"/>
      <c r="C290" s="9" t="n"/>
      <c r="D290" s="9" t="n"/>
      <c r="E290" s="9" t="n"/>
      <c r="F290" s="9" t="n"/>
      <c r="G290" s="9" t="n"/>
    </row>
    <row r="291">
      <c r="A291" s="9" t="n"/>
      <c r="B291" s="9" t="n"/>
      <c r="C291" s="9" t="n"/>
      <c r="D291" s="9" t="n"/>
      <c r="E291" s="9" t="n"/>
      <c r="F291" s="9" t="n"/>
      <c r="G291" s="9" t="n"/>
    </row>
    <row r="292">
      <c r="A292" s="9" t="n"/>
      <c r="B292" s="9" t="n"/>
      <c r="C292" s="9" t="n"/>
      <c r="D292" s="9" t="n"/>
      <c r="E292" s="9" t="n"/>
      <c r="F292" s="9" t="n"/>
      <c r="G292" s="9" t="n"/>
    </row>
    <row r="293">
      <c r="A293" s="9" t="n"/>
      <c r="B293" s="9" t="n"/>
      <c r="C293" s="9" t="n"/>
      <c r="D293" s="9" t="n"/>
      <c r="E293" s="9" t="n"/>
      <c r="F293" s="9" t="n"/>
      <c r="G293" s="9" t="n"/>
    </row>
    <row r="294">
      <c r="A294" s="9" t="n"/>
      <c r="B294" s="9" t="n"/>
      <c r="C294" s="9" t="n"/>
      <c r="D294" s="9" t="n"/>
      <c r="E294" s="9" t="n"/>
      <c r="F294" s="9" t="n"/>
      <c r="G294" s="9" t="n"/>
    </row>
    <row r="295">
      <c r="A295" s="9" t="n"/>
      <c r="B295" s="9" t="n"/>
      <c r="C295" s="9" t="n"/>
      <c r="D295" s="9" t="n"/>
      <c r="E295" s="9" t="n"/>
      <c r="F295" s="9" t="n"/>
      <c r="G295" s="9" t="n"/>
    </row>
    <row r="296">
      <c r="A296" s="9" t="n"/>
      <c r="B296" s="9" t="n"/>
      <c r="C296" s="9" t="n"/>
      <c r="D296" s="9" t="n"/>
      <c r="E296" s="9" t="n"/>
      <c r="F296" s="9" t="n"/>
      <c r="G296" s="9" t="n"/>
    </row>
    <row r="297">
      <c r="A297" s="9" t="n"/>
      <c r="B297" s="9" t="n"/>
      <c r="C297" s="9" t="n"/>
      <c r="D297" s="9" t="n"/>
      <c r="E297" s="9" t="n"/>
      <c r="F297" s="9" t="n"/>
      <c r="G297" s="9" t="n"/>
    </row>
    <row r="298">
      <c r="A298" s="9" t="n"/>
      <c r="B298" s="9" t="n"/>
      <c r="C298" s="9" t="n"/>
      <c r="D298" s="9" t="n"/>
      <c r="E298" s="9" t="n"/>
      <c r="F298" s="9" t="n"/>
      <c r="G298" s="9" t="n"/>
    </row>
    <row r="299">
      <c r="A299" s="9" t="n"/>
      <c r="B299" s="9" t="n"/>
      <c r="C299" s="9" t="n"/>
      <c r="D299" s="9" t="n"/>
      <c r="E299" s="9" t="n"/>
      <c r="F299" s="9" t="n"/>
      <c r="G299" s="9" t="n"/>
    </row>
    <row r="300">
      <c r="A300" s="9" t="n"/>
      <c r="B300" s="9" t="n"/>
      <c r="C300" s="9" t="n"/>
      <c r="D300" s="9" t="n"/>
      <c r="E300" s="9" t="n"/>
      <c r="F300" s="9" t="n"/>
      <c r="G300" s="9" t="n"/>
    </row>
    <row r="301">
      <c r="A301" s="9" t="n"/>
      <c r="B301" s="9" t="n"/>
      <c r="C301" s="9" t="n"/>
      <c r="D301" s="9" t="n"/>
      <c r="E301" s="9" t="n"/>
      <c r="F301" s="9" t="n"/>
      <c r="G301" s="9" t="n"/>
    </row>
    <row r="302">
      <c r="A302" s="9" t="n"/>
      <c r="B302" s="9" t="n"/>
      <c r="C302" s="9" t="n"/>
      <c r="D302" s="9" t="n"/>
      <c r="E302" s="9" t="n"/>
      <c r="F302" s="9" t="n"/>
      <c r="G302" s="9" t="n"/>
    </row>
    <row r="303">
      <c r="A303" s="9" t="n"/>
      <c r="B303" s="9" t="n"/>
      <c r="C303" s="9" t="n"/>
      <c r="D303" s="9" t="n"/>
      <c r="E303" s="9" t="n"/>
      <c r="F303" s="9" t="n"/>
      <c r="G303" s="9" t="n"/>
    </row>
    <row r="304">
      <c r="A304" s="9" t="n"/>
      <c r="B304" s="9" t="n"/>
      <c r="C304" s="9" t="n"/>
      <c r="D304" s="9" t="n"/>
      <c r="E304" s="9" t="n"/>
      <c r="F304" s="9" t="n"/>
      <c r="G304" s="9" t="n"/>
    </row>
    <row r="305">
      <c r="A305" s="9" t="n"/>
      <c r="B305" s="9" t="n"/>
      <c r="C305" s="9" t="n"/>
      <c r="D305" s="9" t="n"/>
      <c r="E305" s="9" t="n"/>
      <c r="F305" s="9" t="n"/>
      <c r="G305" s="9" t="n"/>
    </row>
    <row r="306">
      <c r="A306" s="9" t="n"/>
      <c r="B306" s="9" t="n"/>
      <c r="C306" s="9" t="n"/>
      <c r="D306" s="9" t="n"/>
      <c r="E306" s="9" t="n"/>
      <c r="F306" s="9" t="n"/>
      <c r="G306" s="9" t="n"/>
    </row>
    <row r="307">
      <c r="A307" s="9" t="n"/>
      <c r="B307" s="9" t="n"/>
      <c r="C307" s="9" t="n"/>
      <c r="D307" s="9" t="n"/>
      <c r="E307" s="9" t="n"/>
      <c r="F307" s="9" t="n"/>
      <c r="G307" s="9" t="n"/>
    </row>
    <row r="308">
      <c r="A308" s="9" t="n"/>
      <c r="B308" s="9" t="n"/>
      <c r="C308" s="9" t="n"/>
      <c r="D308" s="9" t="n"/>
      <c r="E308" s="9" t="n"/>
      <c r="F308" s="9" t="n"/>
      <c r="G308" s="9" t="n"/>
    </row>
    <row r="309">
      <c r="A309" s="9" t="n"/>
      <c r="B309" s="9" t="n"/>
      <c r="C309" s="9" t="n"/>
      <c r="D309" s="9" t="n"/>
      <c r="E309" s="9" t="n"/>
      <c r="F309" s="9" t="n"/>
      <c r="G309" s="9" t="n"/>
    </row>
    <row r="310">
      <c r="A310" s="9" t="n"/>
      <c r="B310" s="9" t="n"/>
      <c r="C310" s="9" t="n"/>
      <c r="D310" s="9" t="n"/>
      <c r="E310" s="9" t="n"/>
      <c r="F310" s="9" t="n"/>
      <c r="G310" s="9" t="n"/>
    </row>
    <row r="311">
      <c r="A311" s="9" t="n"/>
      <c r="B311" s="9" t="n"/>
      <c r="C311" s="9" t="n"/>
      <c r="D311" s="9" t="n"/>
      <c r="E311" s="9" t="n"/>
      <c r="F311" s="9" t="n"/>
      <c r="G311" s="9" t="n"/>
    </row>
    <row r="312">
      <c r="A312" s="9" t="n"/>
      <c r="B312" s="9" t="n"/>
      <c r="C312" s="9" t="n"/>
      <c r="D312" s="9" t="n"/>
      <c r="E312" s="9" t="n"/>
      <c r="F312" s="9" t="n"/>
      <c r="G312" s="9" t="n"/>
    </row>
    <row r="313">
      <c r="A313" s="9" t="n"/>
      <c r="B313" s="9" t="n"/>
      <c r="C313" s="9" t="n"/>
      <c r="D313" s="9" t="n"/>
      <c r="E313" s="9" t="n"/>
      <c r="F313" s="9" t="n"/>
      <c r="G313" s="9" t="n"/>
    </row>
    <row r="314">
      <c r="A314" s="9" t="n"/>
      <c r="B314" s="9" t="n"/>
      <c r="C314" s="9" t="n"/>
      <c r="D314" s="9" t="n"/>
      <c r="E314" s="9" t="n"/>
      <c r="F314" s="9" t="n"/>
      <c r="G314" s="9" t="n"/>
    </row>
    <row r="315">
      <c r="A315" s="9" t="n"/>
      <c r="B315" s="9" t="n"/>
      <c r="C315" s="9" t="n"/>
      <c r="D315" s="9" t="n"/>
      <c r="E315" s="9" t="n"/>
      <c r="F315" s="9" t="n"/>
      <c r="G315" s="9" t="n"/>
    </row>
    <row r="316">
      <c r="A316" s="9" t="n"/>
      <c r="B316" s="9" t="n"/>
      <c r="C316" s="9" t="n"/>
      <c r="D316" s="9" t="n"/>
      <c r="E316" s="9" t="n"/>
      <c r="F316" s="9" t="n"/>
      <c r="G316" s="9" t="n"/>
    </row>
    <row r="317">
      <c r="A317" s="9" t="n"/>
      <c r="B317" s="9" t="n"/>
      <c r="C317" s="9" t="n"/>
      <c r="D317" s="9" t="n"/>
      <c r="E317" s="9" t="n"/>
      <c r="F317" s="9" t="n"/>
      <c r="G317" s="9" t="n"/>
    </row>
    <row r="318">
      <c r="A318" s="9" t="n"/>
      <c r="B318" s="9" t="n"/>
      <c r="C318" s="9" t="n"/>
      <c r="D318" s="9" t="n"/>
      <c r="E318" s="9" t="n"/>
      <c r="F318" s="9" t="n"/>
      <c r="G318" s="9" t="n"/>
    </row>
    <row r="319">
      <c r="A319" s="9" t="n"/>
      <c r="B319" s="9" t="n"/>
      <c r="C319" s="9" t="n"/>
      <c r="D319" s="9" t="n"/>
      <c r="E319" s="9" t="n"/>
      <c r="F319" s="9" t="n"/>
      <c r="G319" s="9" t="n"/>
    </row>
    <row r="320">
      <c r="A320" s="9" t="n"/>
      <c r="B320" s="9" t="n"/>
      <c r="C320" s="9" t="n"/>
      <c r="D320" s="9" t="n"/>
      <c r="E320" s="9" t="n"/>
      <c r="F320" s="9" t="n"/>
      <c r="G320" s="9" t="n"/>
    </row>
    <row r="321">
      <c r="A321" s="9" t="n"/>
      <c r="B321" s="9" t="n"/>
      <c r="C321" s="9" t="n"/>
      <c r="D321" s="9" t="n"/>
      <c r="E321" s="9" t="n"/>
      <c r="F321" s="9" t="n"/>
      <c r="G321" s="9" t="n"/>
    </row>
    <row r="322">
      <c r="A322" s="9" t="n"/>
      <c r="B322" s="9" t="n"/>
      <c r="C322" s="9" t="n"/>
      <c r="D322" s="9" t="n"/>
      <c r="E322" s="9" t="n"/>
      <c r="F322" s="9" t="n"/>
      <c r="G322" s="9" t="n"/>
    </row>
    <row r="323">
      <c r="A323" s="9" t="n"/>
      <c r="B323" s="9" t="n"/>
      <c r="C323" s="9" t="n"/>
      <c r="D323" s="9" t="n"/>
      <c r="E323" s="9" t="n"/>
      <c r="F323" s="9" t="n"/>
      <c r="G323" s="9" t="n"/>
    </row>
    <row r="324">
      <c r="A324" s="9" t="n"/>
      <c r="B324" s="9" t="n"/>
      <c r="C324" s="9" t="n"/>
      <c r="D324" s="9" t="n"/>
      <c r="E324" s="9" t="n"/>
      <c r="F324" s="9" t="n"/>
      <c r="G324" s="9" t="n"/>
    </row>
    <row r="325">
      <c r="A325" s="9" t="n"/>
      <c r="B325" s="9" t="n"/>
      <c r="C325" s="9" t="n"/>
      <c r="D325" s="9" t="n"/>
      <c r="E325" s="9" t="n"/>
      <c r="F325" s="9" t="n"/>
      <c r="G325" s="9" t="n"/>
    </row>
    <row r="326">
      <c r="A326" s="9" t="n"/>
      <c r="B326" s="9" t="n"/>
      <c r="C326" s="9" t="n"/>
      <c r="D326" s="9" t="n"/>
      <c r="E326" s="9" t="n"/>
      <c r="F326" s="9" t="n"/>
      <c r="G326" s="9" t="n"/>
    </row>
    <row r="327">
      <c r="A327" s="9" t="n"/>
      <c r="B327" s="9" t="n"/>
      <c r="C327" s="9" t="n"/>
      <c r="D327" s="9" t="n"/>
      <c r="E327" s="9" t="n"/>
      <c r="F327" s="9" t="n"/>
      <c r="G327" s="9" t="n"/>
    </row>
    <row r="328">
      <c r="A328" s="9" t="n"/>
      <c r="B328" s="9" t="n"/>
      <c r="C328" s="9" t="n"/>
      <c r="D328" s="9" t="n"/>
      <c r="E328" s="9" t="n"/>
      <c r="F328" s="9" t="n"/>
      <c r="G328" s="9" t="n"/>
    </row>
    <row r="329">
      <c r="A329" s="9" t="n"/>
      <c r="B329" s="9" t="n"/>
      <c r="C329" s="9" t="n"/>
      <c r="D329" s="9" t="n"/>
      <c r="E329" s="9" t="n"/>
      <c r="F329" s="9" t="n"/>
      <c r="G329" s="9" t="n"/>
    </row>
    <row r="330">
      <c r="A330" s="9" t="n"/>
      <c r="B330" s="9" t="n"/>
      <c r="C330" s="9" t="n"/>
      <c r="D330" s="9" t="n"/>
      <c r="E330" s="9" t="n"/>
      <c r="F330" s="9" t="n"/>
      <c r="G330" s="9" t="n"/>
    </row>
    <row r="331">
      <c r="A331" s="9" t="n"/>
      <c r="B331" s="9" t="n"/>
      <c r="C331" s="9" t="n"/>
      <c r="D331" s="9" t="n"/>
      <c r="E331" s="9" t="n"/>
      <c r="F331" s="9" t="n"/>
      <c r="G331" s="9" t="n"/>
    </row>
    <row r="332">
      <c r="A332" s="9" t="n"/>
      <c r="B332" s="9" t="n"/>
      <c r="C332" s="9" t="n"/>
      <c r="D332" s="9" t="n"/>
      <c r="E332" s="9" t="n"/>
      <c r="F332" s="9" t="n"/>
      <c r="G332" s="9" t="n"/>
    </row>
    <row r="333">
      <c r="A333" s="9" t="n"/>
      <c r="B333" s="9" t="n"/>
      <c r="C333" s="9" t="n"/>
      <c r="D333" s="9" t="n"/>
      <c r="E333" s="9" t="n"/>
      <c r="F333" s="9" t="n"/>
      <c r="G333" s="9" t="n"/>
    </row>
    <row r="334">
      <c r="A334" s="9" t="n"/>
      <c r="B334" s="9" t="n"/>
      <c r="C334" s="9" t="n"/>
      <c r="D334" s="9" t="n"/>
      <c r="E334" s="9" t="n"/>
      <c r="F334" s="9" t="n"/>
      <c r="G334" s="9" t="n"/>
    </row>
    <row r="335">
      <c r="A335" s="9" t="n"/>
      <c r="B335" s="9" t="n"/>
      <c r="C335" s="9" t="n"/>
      <c r="D335" s="9" t="n"/>
      <c r="E335" s="9" t="n"/>
      <c r="F335" s="9" t="n"/>
      <c r="G335" s="9" t="n"/>
    </row>
    <row r="336">
      <c r="A336" s="9" t="n"/>
      <c r="B336" s="9" t="n"/>
      <c r="C336" s="9" t="n"/>
      <c r="D336" s="9" t="n"/>
      <c r="E336" s="9" t="n"/>
      <c r="F336" s="9" t="n"/>
      <c r="G336" s="9" t="n"/>
    </row>
    <row r="337">
      <c r="A337" s="9" t="n"/>
      <c r="B337" s="9" t="n"/>
      <c r="C337" s="9" t="n"/>
      <c r="D337" s="9" t="n"/>
      <c r="E337" s="9" t="n"/>
      <c r="F337" s="9" t="n"/>
      <c r="G337" s="9" t="n"/>
    </row>
    <row r="338">
      <c r="A338" s="9" t="n"/>
      <c r="B338" s="9" t="n"/>
      <c r="C338" s="9" t="n"/>
      <c r="D338" s="9" t="n"/>
      <c r="E338" s="9" t="n"/>
      <c r="F338" s="9" t="n"/>
      <c r="G338" s="9" t="n"/>
    </row>
    <row r="339">
      <c r="A339" s="9" t="n"/>
      <c r="B339" s="9" t="n"/>
      <c r="C339" s="9" t="n"/>
      <c r="D339" s="9" t="n"/>
      <c r="E339" s="9" t="n"/>
      <c r="F339" s="9" t="n"/>
      <c r="G339" s="9" t="n"/>
    </row>
    <row r="340">
      <c r="A340" s="9" t="n"/>
      <c r="B340" s="9" t="n"/>
      <c r="C340" s="9" t="n"/>
      <c r="D340" s="9" t="n"/>
      <c r="E340" s="9" t="n"/>
      <c r="F340" s="9" t="n"/>
      <c r="G340" s="9" t="n"/>
    </row>
    <row r="341">
      <c r="A341" s="9" t="n"/>
      <c r="B341" s="9" t="n"/>
      <c r="C341" s="9" t="n"/>
      <c r="D341" s="9" t="n"/>
      <c r="E341" s="9" t="n"/>
      <c r="F341" s="9" t="n"/>
      <c r="G341" s="9" t="n"/>
    </row>
    <row r="342">
      <c r="A342" s="9" t="n"/>
      <c r="B342" s="9" t="n"/>
      <c r="C342" s="9" t="n"/>
      <c r="D342" s="9" t="n"/>
      <c r="E342" s="9" t="n"/>
      <c r="F342" s="9" t="n"/>
      <c r="G342" s="9" t="n"/>
    </row>
    <row r="343">
      <c r="A343" s="9" t="n"/>
      <c r="B343" s="9" t="n"/>
      <c r="C343" s="9" t="n"/>
      <c r="D343" s="9" t="n"/>
      <c r="E343" s="9" t="n"/>
      <c r="F343" s="9" t="n"/>
      <c r="G343" s="9" t="n"/>
    </row>
    <row r="344">
      <c r="A344" s="9" t="n"/>
      <c r="B344" s="9" t="n"/>
      <c r="C344" s="9" t="n"/>
      <c r="D344" s="9" t="n"/>
      <c r="E344" s="9" t="n"/>
      <c r="F344" s="9" t="n"/>
      <c r="G344" s="9" t="n"/>
    </row>
    <row r="345">
      <c r="A345" s="9" t="n"/>
      <c r="B345" s="9" t="n"/>
      <c r="C345" s="9" t="n"/>
      <c r="D345" s="9" t="n"/>
      <c r="E345" s="9" t="n"/>
      <c r="F345" s="9" t="n"/>
      <c r="G345" s="9" t="n"/>
    </row>
    <row r="346">
      <c r="A346" s="9" t="n"/>
      <c r="B346" s="9" t="n"/>
      <c r="C346" s="9" t="n"/>
      <c r="D346" s="9" t="n"/>
      <c r="E346" s="9" t="n"/>
      <c r="F346" s="9" t="n"/>
      <c r="G346" s="9" t="n"/>
    </row>
    <row r="347">
      <c r="A347" s="9" t="n"/>
      <c r="B347" s="9" t="n"/>
      <c r="C347" s="9" t="n"/>
      <c r="D347" s="9" t="n"/>
      <c r="E347" s="9" t="n"/>
      <c r="F347" s="9" t="n"/>
      <c r="G347" s="9" t="n"/>
    </row>
    <row r="348">
      <c r="A348" s="9" t="n"/>
      <c r="B348" s="9" t="n"/>
      <c r="C348" s="9" t="n"/>
      <c r="D348" s="9" t="n"/>
      <c r="E348" s="9" t="n"/>
      <c r="F348" s="9" t="n"/>
      <c r="G348" s="9" t="n"/>
    </row>
    <row r="349">
      <c r="A349" s="9" t="n"/>
      <c r="B349" s="9" t="n"/>
      <c r="C349" s="9" t="n"/>
      <c r="D349" s="9" t="n"/>
      <c r="E349" s="9" t="n"/>
      <c r="F349" s="9" t="n"/>
      <c r="G349" s="9" t="n"/>
    </row>
    <row r="350">
      <c r="A350" s="9" t="n"/>
      <c r="B350" s="9" t="n"/>
      <c r="C350" s="9" t="n"/>
      <c r="D350" s="9" t="n"/>
      <c r="E350" s="9" t="n"/>
      <c r="F350" s="9" t="n"/>
      <c r="G350" s="9" t="n"/>
    </row>
    <row r="351">
      <c r="A351" s="9" t="n"/>
      <c r="B351" s="9" t="n"/>
      <c r="C351" s="9" t="n"/>
      <c r="D351" s="9" t="n"/>
      <c r="E351" s="9" t="n"/>
      <c r="F351" s="9" t="n"/>
      <c r="G351" s="9" t="n"/>
    </row>
    <row r="352">
      <c r="A352" s="9" t="n"/>
      <c r="B352" s="9" t="n"/>
      <c r="C352" s="9" t="n"/>
      <c r="D352" s="9" t="n"/>
      <c r="E352" s="9" t="n"/>
      <c r="F352" s="9" t="n"/>
      <c r="G352" s="9" t="n"/>
    </row>
    <row r="353">
      <c r="A353" s="9" t="n"/>
      <c r="B353" s="9" t="n"/>
      <c r="C353" s="9" t="n"/>
      <c r="D353" s="9" t="n"/>
      <c r="E353" s="9" t="n"/>
      <c r="F353" s="9" t="n"/>
      <c r="G353" s="9" t="n"/>
    </row>
    <row r="354">
      <c r="A354" s="9" t="n"/>
      <c r="B354" s="9" t="n"/>
      <c r="C354" s="9" t="n"/>
      <c r="D354" s="9" t="n"/>
      <c r="E354" s="9" t="n"/>
      <c r="F354" s="9" t="n"/>
      <c r="G354" s="9" t="n"/>
    </row>
    <row r="355">
      <c r="A355" s="9" t="n"/>
      <c r="B355" s="9" t="n"/>
      <c r="C355" s="9" t="n"/>
      <c r="D355" s="9" t="n"/>
      <c r="E355" s="9" t="n"/>
      <c r="F355" s="9" t="n"/>
      <c r="G355" s="9" t="n"/>
    </row>
    <row r="356">
      <c r="A356" s="9" t="n"/>
      <c r="B356" s="9" t="n"/>
      <c r="C356" s="9" t="n"/>
      <c r="D356" s="9" t="n"/>
      <c r="E356" s="9" t="n"/>
      <c r="F356" s="9" t="n"/>
      <c r="G356" s="9" t="n"/>
    </row>
    <row r="357">
      <c r="A357" s="9" t="n"/>
      <c r="B357" s="9" t="n"/>
      <c r="C357" s="9" t="n"/>
      <c r="D357" s="9" t="n"/>
      <c r="E357" s="9" t="n"/>
      <c r="F357" s="9" t="n"/>
      <c r="G357" s="9" t="n"/>
    </row>
    <row r="358">
      <c r="A358" s="9" t="n"/>
      <c r="B358" s="9" t="n"/>
      <c r="C358" s="9" t="n"/>
      <c r="D358" s="9" t="n"/>
      <c r="E358" s="9" t="n"/>
      <c r="F358" s="9" t="n"/>
      <c r="G358" s="9" t="n"/>
    </row>
    <row r="359">
      <c r="A359" s="9" t="n"/>
      <c r="B359" s="9" t="n"/>
      <c r="C359" s="9" t="n"/>
      <c r="D359" s="9" t="n"/>
      <c r="E359" s="9" t="n"/>
      <c r="F359" s="9" t="n"/>
      <c r="G359" s="9" t="n"/>
    </row>
    <row r="360">
      <c r="A360" s="9" t="n"/>
      <c r="B360" s="9" t="n"/>
      <c r="C360" s="9" t="n"/>
      <c r="D360" s="9" t="n"/>
      <c r="E360" s="9" t="n"/>
      <c r="F360" s="9" t="n"/>
      <c r="G360" s="9" t="n"/>
    </row>
    <row r="361">
      <c r="A361" s="9" t="n"/>
      <c r="B361" s="9" t="n"/>
      <c r="C361" s="9" t="n"/>
      <c r="D361" s="9" t="n"/>
      <c r="E361" s="9" t="n"/>
      <c r="F361" s="9" t="n"/>
      <c r="G361" s="9" t="n"/>
    </row>
    <row r="362">
      <c r="A362" s="9" t="n"/>
      <c r="B362" s="9" t="n"/>
      <c r="C362" s="9" t="n"/>
      <c r="D362" s="9" t="n"/>
      <c r="E362" s="9" t="n"/>
      <c r="F362" s="9" t="n"/>
      <c r="G362" s="9" t="n"/>
    </row>
    <row r="363">
      <c r="A363" s="9" t="n"/>
      <c r="B363" s="9" t="n"/>
      <c r="C363" s="9" t="n"/>
      <c r="D363" s="9" t="n"/>
      <c r="E363" s="9" t="n"/>
      <c r="F363" s="9" t="n"/>
      <c r="G363" s="9" t="n"/>
    </row>
    <row r="364">
      <c r="A364" s="9" t="n"/>
      <c r="B364" s="9" t="n"/>
      <c r="C364" s="9" t="n"/>
      <c r="D364" s="9" t="n"/>
      <c r="E364" s="9" t="n"/>
      <c r="F364" s="9" t="n"/>
      <c r="G364" s="9" t="n"/>
    </row>
    <row r="365">
      <c r="A365" s="9" t="n"/>
      <c r="B365" s="9" t="n"/>
      <c r="C365" s="9" t="n"/>
      <c r="D365" s="9" t="n"/>
      <c r="E365" s="9" t="n"/>
      <c r="F365" s="9" t="n"/>
      <c r="G365" s="9" t="n"/>
    </row>
    <row r="366">
      <c r="A366" s="9" t="n"/>
      <c r="B366" s="9" t="n"/>
      <c r="C366" s="9" t="n"/>
      <c r="D366" s="9" t="n"/>
      <c r="E366" s="9" t="n"/>
      <c r="F366" s="9" t="n"/>
      <c r="G366" s="9" t="n"/>
    </row>
    <row r="367">
      <c r="A367" s="9" t="n"/>
      <c r="B367" s="9" t="n"/>
      <c r="C367" s="9" t="n"/>
      <c r="D367" s="9" t="n"/>
      <c r="E367" s="9" t="n"/>
      <c r="F367" s="9" t="n"/>
      <c r="G367" s="9" t="n"/>
    </row>
    <row r="368">
      <c r="A368" s="9" t="n"/>
      <c r="B368" s="9" t="n"/>
      <c r="C368" s="9" t="n"/>
      <c r="D368" s="9" t="n"/>
      <c r="E368" s="9" t="n"/>
      <c r="F368" s="9" t="n"/>
      <c r="G368" s="9" t="n"/>
    </row>
    <row r="369">
      <c r="A369" s="9" t="n"/>
      <c r="B369" s="9" t="n"/>
      <c r="C369" s="9" t="n"/>
      <c r="D369" s="9" t="n"/>
      <c r="E369" s="9" t="n"/>
      <c r="F369" s="9" t="n"/>
      <c r="G369" s="9" t="n"/>
    </row>
    <row r="370">
      <c r="A370" s="9" t="n"/>
      <c r="B370" s="9" t="n"/>
      <c r="C370" s="9" t="n"/>
      <c r="D370" s="9" t="n"/>
      <c r="E370" s="9" t="n"/>
      <c r="F370" s="9" t="n"/>
      <c r="G370" s="9" t="n"/>
    </row>
    <row r="371">
      <c r="A371" s="9" t="n"/>
      <c r="B371" s="9" t="n"/>
      <c r="C371" s="9" t="n"/>
      <c r="D371" s="9" t="n"/>
      <c r="E371" s="9" t="n"/>
      <c r="F371" s="9" t="n"/>
      <c r="G371" s="9" t="n"/>
    </row>
    <row r="372">
      <c r="A372" s="9" t="n"/>
      <c r="B372" s="9" t="n"/>
      <c r="C372" s="9" t="n"/>
      <c r="D372" s="9" t="n"/>
      <c r="E372" s="9" t="n"/>
      <c r="F372" s="9" t="n"/>
      <c r="G372" s="9" t="n"/>
    </row>
    <row r="373">
      <c r="A373" s="9" t="n"/>
      <c r="B373" s="9" t="n"/>
      <c r="C373" s="9" t="n"/>
      <c r="D373" s="9" t="n"/>
      <c r="E373" s="9" t="n"/>
      <c r="F373" s="9" t="n"/>
      <c r="G373" s="9" t="n"/>
    </row>
    <row r="374">
      <c r="A374" s="9" t="n"/>
      <c r="B374" s="9" t="n"/>
      <c r="C374" s="9" t="n"/>
      <c r="D374" s="9" t="n"/>
      <c r="E374" s="9" t="n"/>
      <c r="F374" s="9" t="n"/>
      <c r="G374" s="9" t="n"/>
    </row>
    <row r="375">
      <c r="A375" s="9" t="n"/>
      <c r="B375" s="9" t="n"/>
      <c r="C375" s="9" t="n"/>
      <c r="D375" s="9" t="n"/>
      <c r="E375" s="9" t="n"/>
      <c r="F375" s="9" t="n"/>
      <c r="G375" s="9" t="n"/>
    </row>
    <row r="376">
      <c r="A376" s="9" t="n"/>
      <c r="B376" s="9" t="n"/>
      <c r="C376" s="9" t="n"/>
      <c r="D376" s="9" t="n"/>
      <c r="E376" s="9" t="n"/>
      <c r="F376" s="9" t="n"/>
      <c r="G376" s="9" t="n"/>
    </row>
    <row r="377">
      <c r="A377" s="9" t="n"/>
      <c r="B377" s="9" t="n"/>
      <c r="C377" s="9" t="n"/>
      <c r="D377" s="9" t="n"/>
      <c r="E377" s="9" t="n"/>
      <c r="F377" s="9" t="n"/>
      <c r="G377" s="9" t="n"/>
    </row>
    <row r="378">
      <c r="A378" s="9" t="n"/>
      <c r="B378" s="9" t="n"/>
      <c r="C378" s="9" t="n"/>
      <c r="D378" s="9" t="n"/>
      <c r="E378" s="9" t="n"/>
      <c r="F378" s="9" t="n"/>
      <c r="G378" s="9" t="n"/>
    </row>
    <row r="379">
      <c r="A379" s="9" t="n"/>
      <c r="B379" s="9" t="n"/>
      <c r="C379" s="9" t="n"/>
      <c r="D379" s="9" t="n"/>
      <c r="E379" s="9" t="n"/>
      <c r="F379" s="9" t="n"/>
      <c r="G379" s="9" t="n"/>
    </row>
    <row r="380">
      <c r="A380" s="9" t="n"/>
      <c r="B380" s="9" t="n"/>
      <c r="C380" s="9" t="n"/>
      <c r="D380" s="9" t="n"/>
      <c r="E380" s="9" t="n"/>
      <c r="F380" s="9" t="n"/>
      <c r="G380" s="9" t="n"/>
    </row>
    <row r="381">
      <c r="A381" s="9" t="n"/>
      <c r="B381" s="9" t="n"/>
      <c r="C381" s="9" t="n"/>
      <c r="D381" s="9" t="n"/>
      <c r="E381" s="9" t="n"/>
      <c r="F381" s="9" t="n"/>
      <c r="G381" s="9" t="n"/>
    </row>
    <row r="382">
      <c r="A382" s="9" t="n"/>
      <c r="B382" s="9" t="n"/>
      <c r="C382" s="9" t="n"/>
      <c r="D382" s="9" t="n"/>
      <c r="E382" s="9" t="n"/>
      <c r="F382" s="9" t="n"/>
      <c r="G382" s="9" t="n"/>
    </row>
    <row r="383">
      <c r="A383" s="9" t="n"/>
      <c r="B383" s="9" t="n"/>
      <c r="C383" s="9" t="n"/>
      <c r="D383" s="9" t="n"/>
      <c r="E383" s="9" t="n"/>
      <c r="F383" s="9" t="n"/>
      <c r="G383" s="9" t="n"/>
    </row>
    <row r="384">
      <c r="A384" s="9" t="n"/>
      <c r="B384" s="9" t="n"/>
      <c r="C384" s="9" t="n"/>
      <c r="D384" s="9" t="n"/>
      <c r="E384" s="9" t="n"/>
      <c r="F384" s="9" t="n"/>
      <c r="G384" s="9" t="n"/>
    </row>
    <row r="385">
      <c r="A385" s="9" t="n"/>
      <c r="B385" s="9" t="n"/>
      <c r="C385" s="9" t="n"/>
      <c r="D385" s="9" t="n"/>
      <c r="E385" s="9" t="n"/>
      <c r="F385" s="9" t="n"/>
      <c r="G385" s="9" t="n"/>
    </row>
    <row r="386">
      <c r="A386" s="9" t="n"/>
      <c r="B386" s="9" t="n"/>
      <c r="C386" s="9" t="n"/>
      <c r="D386" s="9" t="n"/>
      <c r="E386" s="9" t="n"/>
      <c r="F386" s="9" t="n"/>
      <c r="G386" s="9" t="n"/>
    </row>
    <row r="387">
      <c r="A387" s="9" t="n"/>
      <c r="B387" s="9" t="n"/>
      <c r="C387" s="9" t="n"/>
      <c r="D387" s="9" t="n"/>
      <c r="E387" s="9" t="n"/>
      <c r="F387" s="9" t="n"/>
      <c r="G387" s="9" t="n"/>
    </row>
    <row r="388">
      <c r="A388" s="9" t="n"/>
      <c r="B388" s="9" t="n"/>
      <c r="C388" s="9" t="n"/>
      <c r="D388" s="9" t="n"/>
      <c r="E388" s="9" t="n"/>
      <c r="F388" s="9" t="n"/>
      <c r="G388" s="9" t="n"/>
    </row>
    <row r="389">
      <c r="A389" s="9" t="n"/>
      <c r="B389" s="9" t="n"/>
      <c r="C389" s="9" t="n"/>
      <c r="D389" s="9" t="n"/>
      <c r="E389" s="9" t="n"/>
      <c r="F389" s="9" t="n"/>
      <c r="G389" s="9" t="n"/>
    </row>
    <row r="390">
      <c r="A390" s="9" t="n"/>
      <c r="B390" s="9" t="n"/>
      <c r="C390" s="9" t="n"/>
      <c r="D390" s="9" t="n"/>
      <c r="E390" s="9" t="n"/>
      <c r="F390" s="9" t="n"/>
      <c r="G390" s="9" t="n"/>
    </row>
    <row r="391">
      <c r="A391" s="9" t="n"/>
      <c r="B391" s="9" t="n"/>
      <c r="C391" s="9" t="n"/>
      <c r="D391" s="9" t="n"/>
      <c r="E391" s="9" t="n"/>
      <c r="F391" s="9" t="n"/>
      <c r="G391" s="9" t="n"/>
    </row>
    <row r="392">
      <c r="A392" s="9" t="n"/>
      <c r="B392" s="9" t="n"/>
      <c r="C392" s="9" t="n"/>
      <c r="D392" s="9" t="n"/>
      <c r="E392" s="9" t="n"/>
      <c r="F392" s="9" t="n"/>
      <c r="G392" s="9" t="n"/>
    </row>
    <row r="393">
      <c r="A393" s="9" t="n"/>
      <c r="B393" s="9" t="n"/>
      <c r="C393" s="9" t="n"/>
      <c r="D393" s="9" t="n"/>
      <c r="E393" s="9" t="n"/>
      <c r="F393" s="9" t="n"/>
      <c r="G393" s="9" t="n"/>
    </row>
    <row r="394">
      <c r="A394" s="9" t="n"/>
      <c r="B394" s="9" t="n"/>
      <c r="C394" s="9" t="n"/>
      <c r="D394" s="9" t="n"/>
      <c r="E394" s="9" t="n"/>
      <c r="F394" s="9" t="n"/>
      <c r="G394" s="9" t="n"/>
    </row>
    <row r="395">
      <c r="A395" s="9" t="n"/>
      <c r="B395" s="9" t="n"/>
      <c r="C395" s="9" t="n"/>
      <c r="D395" s="9" t="n"/>
      <c r="E395" s="9" t="n"/>
      <c r="F395" s="9" t="n"/>
      <c r="G395" s="9" t="n"/>
    </row>
    <row r="396">
      <c r="A396" s="9" t="n"/>
      <c r="B396" s="9" t="n"/>
      <c r="C396" s="9" t="n"/>
      <c r="D396" s="9" t="n"/>
      <c r="E396" s="9" t="n"/>
      <c r="F396" s="9" t="n"/>
      <c r="G396" s="9" t="n"/>
    </row>
    <row r="397">
      <c r="A397" s="9" t="n"/>
      <c r="B397" s="9" t="n"/>
      <c r="C397" s="9" t="n"/>
      <c r="D397" s="9" t="n"/>
      <c r="E397" s="9" t="n"/>
      <c r="F397" s="9" t="n"/>
      <c r="G397" s="9" t="n"/>
    </row>
    <row r="398">
      <c r="A398" s="9" t="n"/>
      <c r="B398" s="9" t="n"/>
      <c r="C398" s="9" t="n"/>
      <c r="D398" s="9" t="n"/>
      <c r="E398" s="9" t="n"/>
      <c r="F398" s="9" t="n"/>
      <c r="G398" s="9" t="n"/>
    </row>
    <row r="399">
      <c r="A399" s="9" t="n"/>
      <c r="B399" s="9" t="n"/>
      <c r="C399" s="9" t="n"/>
      <c r="D399" s="9" t="n"/>
      <c r="E399" s="9" t="n"/>
      <c r="F399" s="9" t="n"/>
      <c r="G399" s="9" t="n"/>
    </row>
    <row r="400">
      <c r="A400" s="9" t="n"/>
      <c r="B400" s="9" t="n"/>
      <c r="C400" s="9" t="n"/>
      <c r="D400" s="9" t="n"/>
      <c r="E400" s="9" t="n"/>
      <c r="F400" s="9" t="n"/>
      <c r="G400" s="9" t="n"/>
    </row>
    <row r="401">
      <c r="A401" s="9" t="n"/>
      <c r="B401" s="9" t="n"/>
      <c r="C401" s="9" t="n"/>
      <c r="D401" s="9" t="n"/>
      <c r="E401" s="9" t="n"/>
      <c r="F401" s="9" t="n"/>
      <c r="G401" s="9" t="n"/>
    </row>
    <row r="402">
      <c r="A402" s="9" t="n"/>
      <c r="B402" s="9" t="n"/>
      <c r="C402" s="9" t="n"/>
      <c r="D402" s="9" t="n"/>
      <c r="E402" s="9" t="n"/>
      <c r="F402" s="9" t="n"/>
      <c r="G402" s="9" t="n"/>
    </row>
    <row r="403">
      <c r="A403" s="9" t="n"/>
      <c r="B403" s="9" t="n"/>
      <c r="C403" s="9" t="n"/>
      <c r="D403" s="9" t="n"/>
      <c r="E403" s="9" t="n"/>
      <c r="F403" s="9" t="n"/>
      <c r="G403" s="9" t="n"/>
    </row>
    <row r="404">
      <c r="A404" s="9" t="n"/>
      <c r="B404" s="9" t="n"/>
      <c r="C404" s="9" t="n"/>
      <c r="D404" s="9" t="n"/>
      <c r="E404" s="9" t="n"/>
      <c r="F404" s="9" t="n"/>
      <c r="G404" s="9" t="n"/>
    </row>
    <row r="405">
      <c r="A405" s="9" t="n"/>
      <c r="B405" s="9" t="n"/>
      <c r="C405" s="9" t="n"/>
      <c r="D405" s="9" t="n"/>
      <c r="E405" s="9" t="n"/>
      <c r="F405" s="9" t="n"/>
      <c r="G405" s="9" t="n"/>
    </row>
    <row r="406">
      <c r="A406" s="9" t="n"/>
      <c r="B406" s="9" t="n"/>
      <c r="C406" s="9" t="n"/>
      <c r="D406" s="9" t="n"/>
      <c r="E406" s="9" t="n"/>
      <c r="F406" s="9" t="n"/>
      <c r="G406" s="9" t="n"/>
    </row>
    <row r="407">
      <c r="A407" s="9" t="n"/>
      <c r="B407" s="9" t="n"/>
      <c r="C407" s="9" t="n"/>
      <c r="D407" s="9" t="n"/>
      <c r="E407" s="9" t="n"/>
      <c r="F407" s="9" t="n"/>
      <c r="G407" s="9" t="n"/>
    </row>
    <row r="408">
      <c r="A408" s="9" t="n"/>
      <c r="B408" s="9" t="n"/>
      <c r="C408" s="9" t="n"/>
      <c r="D408" s="9" t="n"/>
      <c r="E408" s="9" t="n"/>
      <c r="F408" s="9" t="n"/>
      <c r="G408" s="9" t="n"/>
    </row>
    <row r="409">
      <c r="A409" s="9" t="n"/>
      <c r="B409" s="9" t="n"/>
      <c r="C409" s="9" t="n"/>
      <c r="D409" s="9" t="n"/>
      <c r="E409" s="9" t="n"/>
      <c r="F409" s="9" t="n"/>
      <c r="G409" s="9" t="n"/>
    </row>
    <row r="410">
      <c r="A410" s="9" t="n"/>
      <c r="B410" s="9" t="n"/>
      <c r="C410" s="9" t="n"/>
      <c r="D410" s="9" t="n"/>
      <c r="E410" s="9" t="n"/>
      <c r="F410" s="9" t="n"/>
      <c r="G410" s="9" t="n"/>
    </row>
    <row r="411">
      <c r="A411" s="9" t="n"/>
      <c r="B411" s="9" t="n"/>
      <c r="C411" s="9" t="n"/>
      <c r="D411" s="9" t="n"/>
      <c r="E411" s="9" t="n"/>
      <c r="F411" s="9" t="n"/>
      <c r="G411" s="9" t="n"/>
    </row>
    <row r="412">
      <c r="A412" s="9" t="n"/>
      <c r="B412" s="9" t="n"/>
      <c r="C412" s="9" t="n"/>
      <c r="D412" s="9" t="n"/>
      <c r="E412" s="9" t="n"/>
      <c r="F412" s="9" t="n"/>
      <c r="G412" s="9" t="n"/>
    </row>
    <row r="413">
      <c r="A413" s="9" t="n"/>
      <c r="B413" s="9" t="n"/>
      <c r="C413" s="9" t="n"/>
      <c r="D413" s="9" t="n"/>
      <c r="E413" s="9" t="n"/>
      <c r="F413" s="9" t="n"/>
      <c r="G413" s="9" t="n"/>
    </row>
    <row r="414">
      <c r="A414" s="9" t="n"/>
      <c r="B414" s="9" t="n"/>
      <c r="C414" s="9" t="n"/>
      <c r="D414" s="9" t="n"/>
      <c r="E414" s="9" t="n"/>
      <c r="F414" s="9" t="n"/>
      <c r="G414" s="9" t="n"/>
    </row>
    <row r="415">
      <c r="A415" s="9" t="n"/>
      <c r="B415" s="9" t="n"/>
      <c r="C415" s="9" t="n"/>
      <c r="D415" s="9" t="n"/>
      <c r="E415" s="9" t="n"/>
      <c r="F415" s="9" t="n"/>
      <c r="G415" s="9" t="n"/>
    </row>
    <row r="416">
      <c r="A416" s="9" t="n"/>
      <c r="B416" s="9" t="n"/>
      <c r="C416" s="9" t="n"/>
      <c r="D416" s="9" t="n"/>
      <c r="E416" s="9" t="n"/>
      <c r="F416" s="9" t="n"/>
      <c r="G416" s="9" t="n"/>
    </row>
    <row r="417">
      <c r="A417" s="9" t="n"/>
      <c r="B417" s="9" t="n"/>
      <c r="C417" s="9" t="n"/>
      <c r="D417" s="9" t="n"/>
      <c r="E417" s="9" t="n"/>
      <c r="F417" s="9" t="n"/>
      <c r="G417" s="9" t="n"/>
    </row>
    <row r="418">
      <c r="A418" s="9" t="n"/>
      <c r="B418" s="9" t="n"/>
      <c r="C418" s="9" t="n"/>
      <c r="D418" s="9" t="n"/>
      <c r="E418" s="9" t="n"/>
      <c r="F418" s="9" t="n"/>
      <c r="G418" s="9" t="n"/>
    </row>
    <row r="419">
      <c r="A419" s="9" t="n"/>
      <c r="B419" s="9" t="n"/>
      <c r="C419" s="9" t="n"/>
      <c r="D419" s="9" t="n"/>
      <c r="E419" s="9" t="n"/>
      <c r="F419" s="9" t="n"/>
      <c r="G419" s="9" t="n"/>
    </row>
    <row r="420">
      <c r="A420" s="9" t="n"/>
      <c r="B420" s="9" t="n"/>
      <c r="C420" s="9" t="n"/>
      <c r="D420" s="9" t="n"/>
      <c r="E420" s="9" t="n"/>
      <c r="F420" s="9" t="n"/>
      <c r="G420" s="9" t="n"/>
    </row>
    <row r="421">
      <c r="A421" s="9" t="n"/>
      <c r="B421" s="9" t="n"/>
      <c r="C421" s="9" t="n"/>
      <c r="D421" s="9" t="n"/>
      <c r="E421" s="9" t="n"/>
      <c r="F421" s="9" t="n"/>
      <c r="G421" s="9" t="n"/>
    </row>
    <row r="422">
      <c r="A422" s="9" t="n"/>
      <c r="B422" s="9" t="n"/>
      <c r="C422" s="9" t="n"/>
      <c r="D422" s="9" t="n"/>
      <c r="E422" s="9" t="n"/>
      <c r="F422" s="9" t="n"/>
      <c r="G422" s="9" t="n"/>
    </row>
    <row r="423">
      <c r="A423" s="9" t="n"/>
      <c r="B423" s="9" t="n"/>
      <c r="C423" s="9" t="n"/>
      <c r="D423" s="9" t="n"/>
      <c r="E423" s="9" t="n"/>
      <c r="F423" s="9" t="n"/>
      <c r="G423" s="9" t="n"/>
    </row>
    <row r="424">
      <c r="A424" s="9" t="n"/>
      <c r="B424" s="9" t="n"/>
      <c r="C424" s="9" t="n"/>
      <c r="D424" s="9" t="n"/>
      <c r="E424" s="9" t="n"/>
      <c r="F424" s="9" t="n"/>
      <c r="G424" s="9" t="n"/>
    </row>
    <row r="425">
      <c r="A425" s="9" t="n"/>
      <c r="B425" s="9" t="n"/>
      <c r="C425" s="9" t="n"/>
      <c r="D425" s="9" t="n"/>
      <c r="E425" s="9" t="n"/>
      <c r="F425" s="9" t="n"/>
      <c r="G425" s="9" t="n"/>
    </row>
    <row r="426">
      <c r="A426" s="9" t="n"/>
      <c r="B426" s="9" t="n"/>
      <c r="C426" s="9" t="n"/>
      <c r="D426" s="9" t="n"/>
      <c r="E426" s="9" t="n"/>
      <c r="F426" s="9" t="n"/>
      <c r="G426" s="9" t="n"/>
    </row>
    <row r="427">
      <c r="A427" s="9" t="n"/>
      <c r="B427" s="9" t="n"/>
      <c r="C427" s="9" t="n"/>
      <c r="D427" s="9" t="n"/>
      <c r="E427" s="9" t="n"/>
      <c r="F427" s="9" t="n"/>
      <c r="G427" s="9" t="n"/>
    </row>
    <row r="428">
      <c r="A428" s="9" t="n"/>
      <c r="B428" s="9" t="n"/>
      <c r="C428" s="9" t="n"/>
      <c r="D428" s="9" t="n"/>
      <c r="E428" s="9" t="n"/>
      <c r="F428" s="9" t="n"/>
      <c r="G428" s="9" t="n"/>
    </row>
    <row r="429">
      <c r="A429" s="9" t="n"/>
      <c r="B429" s="9" t="n"/>
      <c r="C429" s="9" t="n"/>
      <c r="D429" s="9" t="n"/>
      <c r="E429" s="9" t="n"/>
      <c r="F429" s="9" t="n"/>
      <c r="G429" s="9" t="n"/>
    </row>
    <row r="430">
      <c r="A430" s="9" t="n"/>
      <c r="B430" s="9" t="n"/>
      <c r="C430" s="9" t="n"/>
      <c r="D430" s="9" t="n"/>
      <c r="E430" s="9" t="n"/>
      <c r="F430" s="9" t="n"/>
      <c r="G430" s="9" t="n"/>
    </row>
    <row r="431">
      <c r="A431" s="9" t="n"/>
      <c r="B431" s="9" t="n"/>
      <c r="C431" s="9" t="n"/>
      <c r="D431" s="9" t="n"/>
      <c r="E431" s="9" t="n"/>
      <c r="F431" s="9" t="n"/>
      <c r="G431" s="9" t="n"/>
    </row>
    <row r="432">
      <c r="A432" s="9" t="n"/>
      <c r="B432" s="9" t="n"/>
      <c r="C432" s="9" t="n"/>
      <c r="D432" s="9" t="n"/>
      <c r="E432" s="9" t="n"/>
      <c r="F432" s="9" t="n"/>
      <c r="G432" s="9" t="n"/>
    </row>
    <row r="433">
      <c r="A433" s="9" t="n"/>
      <c r="B433" s="9" t="n"/>
      <c r="C433" s="9" t="n"/>
      <c r="D433" s="9" t="n"/>
      <c r="E433" s="9" t="n"/>
      <c r="F433" s="9" t="n"/>
      <c r="G433" s="9" t="n"/>
    </row>
    <row r="434">
      <c r="A434" s="9" t="n"/>
      <c r="B434" s="9" t="n"/>
      <c r="C434" s="9" t="n"/>
      <c r="D434" s="9" t="n"/>
      <c r="E434" s="9" t="n"/>
      <c r="F434" s="9" t="n"/>
      <c r="G434" s="9" t="n"/>
    </row>
    <row r="435">
      <c r="A435" s="9" t="n"/>
      <c r="B435" s="9" t="n"/>
      <c r="C435" s="9" t="n"/>
      <c r="D435" s="9" t="n"/>
      <c r="E435" s="9" t="n"/>
      <c r="F435" s="9" t="n"/>
      <c r="G435" s="9" t="n"/>
    </row>
    <row r="436">
      <c r="A436" s="9" t="n"/>
      <c r="B436" s="9" t="n"/>
      <c r="C436" s="9" t="n"/>
      <c r="D436" s="9" t="n"/>
      <c r="E436" s="9" t="n"/>
      <c r="F436" s="9" t="n"/>
      <c r="G436" s="9" t="n"/>
    </row>
    <row r="437">
      <c r="A437" s="9" t="n"/>
      <c r="B437" s="9" t="n"/>
      <c r="C437" s="9" t="n"/>
      <c r="D437" s="9" t="n"/>
      <c r="E437" s="9" t="n"/>
      <c r="F437" s="9" t="n"/>
      <c r="G437" s="9" t="n"/>
    </row>
    <row r="438">
      <c r="A438" s="9" t="n"/>
      <c r="B438" s="9" t="n"/>
      <c r="C438" s="9" t="n"/>
      <c r="D438" s="9" t="n"/>
      <c r="E438" s="9" t="n"/>
      <c r="F438" s="9" t="n"/>
      <c r="G438" s="9" t="n"/>
    </row>
    <row r="439">
      <c r="A439" s="9" t="n"/>
      <c r="B439" s="9" t="n"/>
      <c r="C439" s="9" t="n"/>
      <c r="D439" s="9" t="n"/>
      <c r="E439" s="9" t="n"/>
      <c r="F439" s="9" t="n"/>
      <c r="G439" s="9" t="n"/>
    </row>
    <row r="440">
      <c r="A440" s="9" t="n"/>
      <c r="B440" s="9" t="n"/>
      <c r="C440" s="9" t="n"/>
      <c r="D440" s="9" t="n"/>
      <c r="E440" s="9" t="n"/>
      <c r="F440" s="9" t="n"/>
      <c r="G440" s="9" t="n"/>
    </row>
    <row r="441">
      <c r="A441" s="9" t="n"/>
      <c r="B441" s="9" t="n"/>
      <c r="C441" s="9" t="n"/>
      <c r="D441" s="9" t="n"/>
      <c r="E441" s="9" t="n"/>
      <c r="F441" s="9" t="n"/>
      <c r="G441" s="9" t="n"/>
    </row>
    <row r="442">
      <c r="A442" s="9" t="n"/>
      <c r="B442" s="9" t="n"/>
      <c r="C442" s="9" t="n"/>
      <c r="D442" s="9" t="n"/>
      <c r="E442" s="9" t="n"/>
      <c r="F442" s="9" t="n"/>
      <c r="G442" s="9" t="n"/>
    </row>
    <row r="443">
      <c r="A443" s="9" t="n"/>
      <c r="B443" s="9" t="n"/>
      <c r="C443" s="9" t="n"/>
      <c r="D443" s="9" t="n"/>
      <c r="E443" s="9" t="n"/>
      <c r="F443" s="9" t="n"/>
      <c r="G443" s="9" t="n"/>
    </row>
    <row r="444">
      <c r="A444" s="9" t="n"/>
      <c r="B444" s="9" t="n"/>
      <c r="C444" s="9" t="n"/>
      <c r="D444" s="9" t="n"/>
      <c r="E444" s="9" t="n"/>
      <c r="F444" s="9" t="n"/>
      <c r="G444" s="9" t="n"/>
    </row>
    <row r="445">
      <c r="A445" s="9" t="n"/>
      <c r="B445" s="9" t="n"/>
      <c r="C445" s="9" t="n"/>
      <c r="D445" s="9" t="n"/>
      <c r="E445" s="9" t="n"/>
      <c r="F445" s="9" t="n"/>
      <c r="G445" s="9" t="n"/>
    </row>
    <row r="446">
      <c r="A446" s="9" t="n"/>
      <c r="B446" s="9" t="n"/>
      <c r="C446" s="9" t="n"/>
      <c r="D446" s="9" t="n"/>
      <c r="E446" s="9" t="n"/>
      <c r="F446" s="9" t="n"/>
      <c r="G446" s="9" t="n"/>
    </row>
    <row r="447">
      <c r="A447" s="9" t="n"/>
      <c r="B447" s="9" t="n"/>
      <c r="C447" s="9" t="n"/>
      <c r="D447" s="9" t="n"/>
      <c r="E447" s="9" t="n"/>
      <c r="F447" s="9" t="n"/>
      <c r="G447" s="9" t="n"/>
    </row>
    <row r="448">
      <c r="A448" s="9" t="n"/>
      <c r="B448" s="9" t="n"/>
      <c r="C448" s="9" t="n"/>
      <c r="D448" s="9" t="n"/>
      <c r="E448" s="9" t="n"/>
      <c r="F448" s="9" t="n"/>
      <c r="G448" s="9" t="n"/>
    </row>
    <row r="449">
      <c r="A449" s="9" t="n"/>
      <c r="B449" s="9" t="n"/>
      <c r="C449" s="9" t="n"/>
      <c r="D449" s="9" t="n"/>
      <c r="E449" s="9" t="n"/>
      <c r="F449" s="9" t="n"/>
      <c r="G449" s="9" t="n"/>
    </row>
    <row r="450">
      <c r="A450" s="9" t="n"/>
      <c r="B450" s="9" t="n"/>
      <c r="C450" s="9" t="n"/>
      <c r="D450" s="9" t="n"/>
      <c r="E450" s="9" t="n"/>
      <c r="F450" s="9" t="n"/>
      <c r="G450" s="9" t="n"/>
    </row>
    <row r="451">
      <c r="A451" s="9" t="n"/>
      <c r="B451" s="9" t="n"/>
      <c r="C451" s="9" t="n"/>
      <c r="D451" s="9" t="n"/>
      <c r="E451" s="9" t="n"/>
      <c r="F451" s="9" t="n"/>
      <c r="G451" s="9" t="n"/>
    </row>
    <row r="452">
      <c r="A452" s="9" t="n"/>
      <c r="B452" s="9" t="n"/>
      <c r="C452" s="9" t="n"/>
      <c r="D452" s="9" t="n"/>
      <c r="E452" s="9" t="n"/>
      <c r="F452" s="9" t="n"/>
      <c r="G452" s="9" t="n"/>
    </row>
    <row r="453">
      <c r="A453" s="9" t="n"/>
      <c r="B453" s="9" t="n"/>
      <c r="C453" s="9" t="n"/>
      <c r="D453" s="9" t="n"/>
      <c r="E453" s="9" t="n"/>
      <c r="F453" s="9" t="n"/>
      <c r="G453" s="9" t="n"/>
    </row>
    <row r="454">
      <c r="A454" s="9" t="n"/>
      <c r="B454" s="9" t="n"/>
      <c r="C454" s="9" t="n"/>
      <c r="D454" s="9" t="n"/>
      <c r="E454" s="9" t="n"/>
      <c r="F454" s="9" t="n"/>
      <c r="G454" s="9" t="n"/>
    </row>
    <row r="455">
      <c r="A455" s="9" t="n"/>
      <c r="B455" s="9" t="n"/>
      <c r="C455" s="9" t="n"/>
      <c r="D455" s="9" t="n"/>
      <c r="E455" s="9" t="n"/>
      <c r="F455" s="9" t="n"/>
      <c r="G455" s="9" t="n"/>
    </row>
    <row r="456">
      <c r="A456" s="9" t="n"/>
      <c r="B456" s="9" t="n"/>
      <c r="C456" s="9" t="n"/>
      <c r="D456" s="9" t="n"/>
      <c r="E456" s="9" t="n"/>
      <c r="F456" s="9" t="n"/>
      <c r="G456" s="9" t="n"/>
    </row>
    <row r="457">
      <c r="A457" s="9" t="n"/>
      <c r="B457" s="9" t="n"/>
      <c r="C457" s="9" t="n"/>
      <c r="D457" s="9" t="n"/>
      <c r="E457" s="9" t="n"/>
      <c r="F457" s="9" t="n"/>
      <c r="G457" s="9" t="n"/>
    </row>
    <row r="458">
      <c r="A458" s="9" t="n"/>
      <c r="B458" s="9" t="n"/>
      <c r="C458" s="9" t="n"/>
      <c r="D458" s="9" t="n"/>
      <c r="E458" s="9" t="n"/>
      <c r="F458" s="9" t="n"/>
      <c r="G458" s="9" t="n"/>
    </row>
    <row r="459">
      <c r="A459" s="9" t="n"/>
      <c r="B459" s="9" t="n"/>
      <c r="C459" s="9" t="n"/>
      <c r="D459" s="9" t="n"/>
      <c r="E459" s="9" t="n"/>
      <c r="F459" s="9" t="n"/>
      <c r="G459" s="9" t="n"/>
    </row>
    <row r="460">
      <c r="A460" s="9" t="n"/>
      <c r="B460" s="9" t="n"/>
      <c r="C460" s="9" t="n"/>
      <c r="D460" s="9" t="n"/>
      <c r="E460" s="9" t="n"/>
      <c r="F460" s="9" t="n"/>
      <c r="G460" s="9" t="n"/>
    </row>
    <row r="461">
      <c r="A461" s="9" t="n"/>
      <c r="B461" s="9" t="n"/>
      <c r="C461" s="9" t="n"/>
      <c r="D461" s="9" t="n"/>
      <c r="E461" s="9" t="n"/>
      <c r="F461" s="9" t="n"/>
      <c r="G461" s="9" t="n"/>
    </row>
    <row r="462">
      <c r="A462" s="9" t="n"/>
      <c r="B462" s="9" t="n"/>
      <c r="C462" s="9" t="n"/>
      <c r="D462" s="9" t="n"/>
      <c r="E462" s="9" t="n"/>
      <c r="F462" s="9" t="n"/>
      <c r="G462" s="9" t="n"/>
    </row>
    <row r="463">
      <c r="A463" s="9" t="n"/>
      <c r="B463" s="9" t="n"/>
      <c r="C463" s="9" t="n"/>
      <c r="D463" s="9" t="n"/>
      <c r="E463" s="9" t="n"/>
      <c r="F463" s="9" t="n"/>
      <c r="G463" s="9" t="n"/>
    </row>
    <row r="464">
      <c r="A464" s="9" t="n"/>
      <c r="B464" s="9" t="n"/>
      <c r="C464" s="9" t="n"/>
      <c r="D464" s="9" t="n"/>
      <c r="E464" s="9" t="n"/>
      <c r="F464" s="9" t="n"/>
      <c r="G464" s="9" t="n"/>
    </row>
    <row r="465">
      <c r="A465" s="9" t="n"/>
      <c r="B465" s="9" t="n"/>
      <c r="C465" s="9" t="n"/>
      <c r="D465" s="9" t="n"/>
      <c r="E465" s="9" t="n"/>
      <c r="F465" s="9" t="n"/>
      <c r="G465" s="9" t="n"/>
    </row>
    <row r="466">
      <c r="A466" s="9" t="n"/>
      <c r="B466" s="9" t="n"/>
      <c r="C466" s="9" t="n"/>
      <c r="D466" s="9" t="n"/>
      <c r="E466" s="9" t="n"/>
      <c r="F466" s="9" t="n"/>
      <c r="G466" s="9" t="n"/>
    </row>
    <row r="467">
      <c r="A467" s="9" t="n"/>
      <c r="B467" s="9" t="n"/>
      <c r="C467" s="9" t="n"/>
      <c r="D467" s="9" t="n"/>
      <c r="E467" s="9" t="n"/>
      <c r="F467" s="9" t="n"/>
      <c r="G467" s="9" t="n"/>
    </row>
    <row r="468">
      <c r="A468" s="9" t="n"/>
      <c r="B468" s="9" t="n"/>
      <c r="C468" s="9" t="n"/>
      <c r="D468" s="9" t="n"/>
      <c r="E468" s="9" t="n"/>
      <c r="F468" s="9" t="n"/>
      <c r="G468" s="9" t="n"/>
    </row>
    <row r="469">
      <c r="A469" s="9" t="n"/>
      <c r="B469" s="9" t="n"/>
      <c r="C469" s="9" t="n"/>
      <c r="D469" s="9" t="n"/>
      <c r="E469" s="9" t="n"/>
      <c r="F469" s="9" t="n"/>
      <c r="G469" s="9" t="n"/>
    </row>
    <row r="470">
      <c r="A470" s="9" t="n"/>
      <c r="B470" s="9" t="n"/>
      <c r="C470" s="9" t="n"/>
      <c r="D470" s="9" t="n"/>
      <c r="E470" s="9" t="n"/>
      <c r="F470" s="9" t="n"/>
      <c r="G470" s="9" t="n"/>
    </row>
    <row r="471">
      <c r="A471" s="9" t="n"/>
      <c r="B471" s="9" t="n"/>
      <c r="C471" s="9" t="n"/>
      <c r="D471" s="9" t="n"/>
      <c r="E471" s="9" t="n"/>
      <c r="F471" s="9" t="n"/>
      <c r="G471" s="9" t="n"/>
    </row>
    <row r="472">
      <c r="A472" s="9" t="n"/>
      <c r="B472" s="9" t="n"/>
      <c r="C472" s="9" t="n"/>
      <c r="D472" s="9" t="n"/>
      <c r="E472" s="9" t="n"/>
      <c r="F472" s="9" t="n"/>
      <c r="G472" s="9" t="n"/>
    </row>
    <row r="473">
      <c r="A473" s="9" t="n"/>
      <c r="B473" s="9" t="n"/>
      <c r="C473" s="9" t="n"/>
      <c r="D473" s="9" t="n"/>
      <c r="E473" s="9" t="n"/>
      <c r="F473" s="9" t="n"/>
      <c r="G473" s="9" t="n"/>
    </row>
    <row r="474">
      <c r="A474" s="9" t="n"/>
      <c r="B474" s="9" t="n"/>
      <c r="C474" s="9" t="n"/>
      <c r="D474" s="9" t="n"/>
      <c r="E474" s="9" t="n"/>
      <c r="F474" s="9" t="n"/>
      <c r="G474" s="9" t="n"/>
    </row>
    <row r="475">
      <c r="A475" s="9" t="n"/>
      <c r="B475" s="9" t="n"/>
      <c r="C475" s="9" t="n"/>
      <c r="D475" s="9" t="n"/>
      <c r="E475" s="9" t="n"/>
      <c r="F475" s="9" t="n"/>
      <c r="G475" s="9" t="n"/>
    </row>
    <row r="476">
      <c r="A476" s="9" t="n"/>
      <c r="B476" s="9" t="n"/>
      <c r="C476" s="9" t="n"/>
      <c r="D476" s="9" t="n"/>
      <c r="E476" s="9" t="n"/>
      <c r="F476" s="9" t="n"/>
      <c r="G476" s="9" t="n"/>
    </row>
    <row r="477">
      <c r="A477" s="9" t="n"/>
      <c r="B477" s="9" t="n"/>
      <c r="C477" s="9" t="n"/>
      <c r="D477" s="9" t="n"/>
      <c r="E477" s="9" t="n"/>
      <c r="F477" s="9" t="n"/>
      <c r="G477" s="9" t="n"/>
    </row>
    <row r="478">
      <c r="A478" s="9" t="n"/>
      <c r="B478" s="9" t="n"/>
      <c r="C478" s="9" t="n"/>
      <c r="D478" s="9" t="n"/>
      <c r="E478" s="9" t="n"/>
      <c r="F478" s="9" t="n"/>
      <c r="G478" s="9" t="n"/>
    </row>
    <row r="479">
      <c r="A479" s="9" t="n"/>
      <c r="B479" s="9" t="n"/>
      <c r="C479" s="9" t="n"/>
      <c r="D479" s="9" t="n"/>
      <c r="E479" s="9" t="n"/>
      <c r="F479" s="9" t="n"/>
      <c r="G479" s="9" t="n"/>
    </row>
    <row r="480">
      <c r="A480" s="9" t="n"/>
      <c r="B480" s="9" t="n"/>
      <c r="C480" s="9" t="n"/>
      <c r="D480" s="9" t="n"/>
      <c r="E480" s="9" t="n"/>
      <c r="F480" s="9" t="n"/>
      <c r="G480" s="9" t="n"/>
    </row>
    <row r="481">
      <c r="A481" s="9" t="n"/>
      <c r="B481" s="9" t="n"/>
      <c r="C481" s="9" t="n"/>
      <c r="D481" s="9" t="n"/>
      <c r="E481" s="9" t="n"/>
      <c r="F481" s="9" t="n"/>
      <c r="G481" s="9" t="n"/>
    </row>
    <row r="482">
      <c r="A482" s="9" t="n"/>
      <c r="B482" s="9" t="n"/>
      <c r="C482" s="9" t="n"/>
      <c r="D482" s="9" t="n"/>
      <c r="E482" s="9" t="n"/>
      <c r="F482" s="9" t="n"/>
      <c r="G482" s="9" t="n"/>
    </row>
    <row r="483">
      <c r="A483" s="9" t="n"/>
      <c r="B483" s="9" t="n"/>
      <c r="C483" s="9" t="n"/>
      <c r="D483" s="9" t="n"/>
      <c r="E483" s="9" t="n"/>
      <c r="F483" s="9" t="n"/>
      <c r="G483" s="9" t="n"/>
    </row>
    <row r="484">
      <c r="A484" s="9" t="n"/>
      <c r="B484" s="9" t="n"/>
      <c r="C484" s="9" t="n"/>
      <c r="D484" s="9" t="n"/>
      <c r="E484" s="9" t="n"/>
      <c r="F484" s="9" t="n"/>
      <c r="G484" s="9" t="n"/>
    </row>
    <row r="485">
      <c r="A485" s="9" t="n"/>
      <c r="B485" s="9" t="n"/>
      <c r="C485" s="9" t="n"/>
      <c r="D485" s="9" t="n"/>
      <c r="E485" s="9" t="n"/>
      <c r="F485" s="9" t="n"/>
      <c r="G485" s="9" t="n"/>
    </row>
    <row r="486">
      <c r="A486" s="9" t="n"/>
      <c r="B486" s="9" t="n"/>
      <c r="C486" s="9" t="n"/>
      <c r="D486" s="9" t="n"/>
      <c r="E486" s="9" t="n"/>
      <c r="F486" s="9" t="n"/>
      <c r="G486" s="9" t="n"/>
    </row>
    <row r="487">
      <c r="A487" s="9" t="n"/>
      <c r="B487" s="9" t="n"/>
      <c r="C487" s="9" t="n"/>
      <c r="D487" s="9" t="n"/>
      <c r="E487" s="9" t="n"/>
      <c r="F487" s="9" t="n"/>
      <c r="G487" s="9" t="n"/>
    </row>
    <row r="488">
      <c r="A488" s="9" t="n"/>
      <c r="B488" s="9" t="n"/>
      <c r="C488" s="9" t="n"/>
      <c r="D488" s="9" t="n"/>
      <c r="E488" s="9" t="n"/>
      <c r="F488" s="9" t="n"/>
      <c r="G488" s="9" t="n"/>
    </row>
    <row r="489">
      <c r="A489" s="9" t="n"/>
      <c r="B489" s="9" t="n"/>
      <c r="C489" s="9" t="n"/>
      <c r="D489" s="9" t="n"/>
      <c r="E489" s="9" t="n"/>
      <c r="F489" s="9" t="n"/>
      <c r="G489" s="9" t="n"/>
    </row>
    <row r="490">
      <c r="A490" s="9" t="n"/>
      <c r="B490" s="9" t="n"/>
      <c r="C490" s="9" t="n"/>
      <c r="D490" s="9" t="n"/>
      <c r="E490" s="9" t="n"/>
      <c r="F490" s="9" t="n"/>
      <c r="G490" s="9" t="n"/>
    </row>
    <row r="491">
      <c r="A491" s="9" t="n"/>
      <c r="B491" s="9" t="n"/>
      <c r="C491" s="9" t="n"/>
      <c r="D491" s="9" t="n"/>
      <c r="E491" s="9" t="n"/>
      <c r="F491" s="9" t="n"/>
      <c r="G491" s="9" t="n"/>
    </row>
    <row r="492">
      <c r="A492" s="9" t="n"/>
      <c r="B492" s="9" t="n"/>
      <c r="C492" s="9" t="n"/>
      <c r="D492" s="9" t="n"/>
      <c r="E492" s="9" t="n"/>
      <c r="F492" s="9" t="n"/>
      <c r="G492" s="9" t="n"/>
    </row>
    <row r="493">
      <c r="A493" s="9" t="n"/>
      <c r="B493" s="9" t="n"/>
      <c r="C493" s="9" t="n"/>
      <c r="D493" s="9" t="n"/>
      <c r="E493" s="9" t="n"/>
      <c r="F493" s="9" t="n"/>
      <c r="G493" s="9" t="n"/>
    </row>
    <row r="494">
      <c r="A494" s="9" t="n"/>
      <c r="B494" s="9" t="n"/>
      <c r="C494" s="9" t="n"/>
      <c r="D494" s="9" t="n"/>
      <c r="E494" s="9" t="n"/>
      <c r="F494" s="9" t="n"/>
      <c r="G494" s="9" t="n"/>
    </row>
    <row r="495">
      <c r="A495" s="9" t="n"/>
      <c r="B495" s="9" t="n"/>
      <c r="C495" s="9" t="n"/>
      <c r="D495" s="9" t="n"/>
      <c r="E495" s="9" t="n"/>
      <c r="F495" s="9" t="n"/>
      <c r="G495" s="9" t="n"/>
    </row>
    <row r="496">
      <c r="A496" s="9" t="n"/>
      <c r="B496" s="9" t="n"/>
      <c r="C496" s="9" t="n"/>
      <c r="D496" s="9" t="n"/>
      <c r="E496" s="9" t="n"/>
      <c r="F496" s="9" t="n"/>
      <c r="G496" s="9" t="n"/>
    </row>
    <row r="497">
      <c r="A497" s="9" t="n"/>
      <c r="B497" s="9" t="n"/>
      <c r="C497" s="9" t="n"/>
      <c r="D497" s="9" t="n"/>
      <c r="E497" s="9" t="n"/>
      <c r="F497" s="9" t="n"/>
      <c r="G497" s="9" t="n"/>
    </row>
    <row r="498">
      <c r="A498" s="9" t="n"/>
      <c r="B498" s="9" t="n"/>
      <c r="C498" s="9" t="n"/>
      <c r="D498" s="9" t="n"/>
      <c r="E498" s="9" t="n"/>
      <c r="F498" s="9" t="n"/>
      <c r="G498" s="9" t="n"/>
    </row>
    <row r="499">
      <c r="A499" s="9" t="n"/>
      <c r="B499" s="9" t="n"/>
      <c r="C499" s="9" t="n"/>
      <c r="D499" s="9" t="n"/>
      <c r="E499" s="9" t="n"/>
      <c r="F499" s="9" t="n"/>
      <c r="G499" s="9" t="n"/>
    </row>
    <row r="500">
      <c r="A500" s="9" t="n"/>
      <c r="B500" s="9" t="n"/>
      <c r="C500" s="9" t="n"/>
      <c r="D500" s="9" t="n"/>
      <c r="E500" s="9" t="n"/>
      <c r="F500" s="9" t="n"/>
      <c r="G500" s="9" t="n"/>
    </row>
    <row r="501">
      <c r="A501" s="9" t="n"/>
      <c r="B501" s="9" t="n"/>
      <c r="C501" s="9" t="n"/>
      <c r="D501" s="9" t="n"/>
      <c r="E501" s="9" t="n"/>
      <c r="F501" s="9" t="n"/>
      <c r="G501" s="9" t="n"/>
    </row>
    <row r="502">
      <c r="A502" s="9" t="n"/>
      <c r="B502" s="9" t="n"/>
      <c r="C502" s="9" t="n"/>
      <c r="D502" s="9" t="n"/>
      <c r="E502" s="9" t="n"/>
      <c r="F502" s="9" t="n"/>
      <c r="G502" s="9" t="n"/>
    </row>
    <row r="503">
      <c r="A503" s="9" t="n"/>
      <c r="B503" s="9" t="n"/>
      <c r="C503" s="9" t="n"/>
      <c r="D503" s="9" t="n"/>
      <c r="E503" s="9" t="n"/>
      <c r="F503" s="9" t="n"/>
      <c r="G503" s="9" t="n"/>
    </row>
  </sheetData>
  <dataValidations count="1">
    <dataValidation sqref="E4:E503" showDropDown="0" showInputMessage="0" showErrorMessage="0" allowBlank="1" type="list">
      <formula1>"Efectivo,Transferencia,MercadoPago,Débito automático,Tarjeta"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0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26" customWidth="1" min="3" max="3"/>
    <col width="18" customWidth="1" min="4" max="4"/>
  </cols>
  <sheetData>
    <row r="1">
      <c r="A1" s="1" t="inlineStr">
        <is>
          <t>ASISTENCIA DIARIA</t>
        </is>
      </c>
    </row>
    <row r="2">
      <c r="A2" s="2" t="inlineStr">
        <is>
          <t>Una fila por ingreso. Sirve para ver qué horarios se llenan y quién dejó de venir.</t>
        </is>
      </c>
    </row>
    <row r="3" ht="30" customHeight="1">
      <c r="A3" s="8" t="inlineStr">
        <is>
          <t>Fecha</t>
        </is>
      </c>
      <c r="B3" s="8" t="inlineStr">
        <is>
          <t>Hora</t>
        </is>
      </c>
      <c r="C3" s="8" t="inlineStr">
        <is>
          <t>Socio</t>
        </is>
      </c>
      <c r="D3" s="8" t="inlineStr">
        <is>
          <t>Estado al ingresar</t>
        </is>
      </c>
    </row>
    <row r="4">
      <c r="A4" s="9" t="n"/>
      <c r="B4" s="9" t="n"/>
      <c r="C4" s="9" t="n"/>
      <c r="D4" s="9">
        <f>IF(C4="","",IFERROR(VLOOKUP(C4,Socios!$B$4:$K$203,10,FALSE),"No encontrado"))</f>
        <v/>
      </c>
    </row>
    <row r="5">
      <c r="A5" s="9" t="n"/>
      <c r="B5" s="9" t="n"/>
      <c r="C5" s="9" t="n"/>
      <c r="D5" s="9">
        <f>IF(C5="","",IFERROR(VLOOKUP(C5,Socios!$B$4:$K$203,10,FALSE),"No encontrado"))</f>
        <v/>
      </c>
    </row>
    <row r="6">
      <c r="A6" s="9" t="n"/>
      <c r="B6" s="9" t="n"/>
      <c r="C6" s="9" t="n"/>
      <c r="D6" s="9">
        <f>IF(C6="","",IFERROR(VLOOKUP(C6,Socios!$B$4:$K$203,10,FALSE),"No encontrado"))</f>
        <v/>
      </c>
    </row>
    <row r="7">
      <c r="A7" s="9" t="n"/>
      <c r="B7" s="9" t="n"/>
      <c r="C7" s="9" t="n"/>
      <c r="D7" s="9">
        <f>IF(C7="","",IFERROR(VLOOKUP(C7,Socios!$B$4:$K$203,10,FALSE),"No encontrado"))</f>
        <v/>
      </c>
    </row>
    <row r="8">
      <c r="A8" s="9" t="n"/>
      <c r="B8" s="9" t="n"/>
      <c r="C8" s="9" t="n"/>
      <c r="D8" s="9">
        <f>IF(C8="","",IFERROR(VLOOKUP(C8,Socios!$B$4:$K$203,10,FALSE),"No encontrado"))</f>
        <v/>
      </c>
    </row>
    <row r="9">
      <c r="A9" s="9" t="n"/>
      <c r="B9" s="9" t="n"/>
      <c r="C9" s="9" t="n"/>
      <c r="D9" s="9">
        <f>IF(C9="","",IFERROR(VLOOKUP(C9,Socios!$B$4:$K$203,10,FALSE),"No encontrado"))</f>
        <v/>
      </c>
    </row>
    <row r="10">
      <c r="A10" s="9" t="n"/>
      <c r="B10" s="9" t="n"/>
      <c r="C10" s="9" t="n"/>
      <c r="D10" s="9">
        <f>IF(C10="","",IFERROR(VLOOKUP(C10,Socios!$B$4:$K$203,10,FALSE),"No encontrado"))</f>
        <v/>
      </c>
    </row>
    <row r="11">
      <c r="A11" s="9" t="n"/>
      <c r="B11" s="9" t="n"/>
      <c r="C11" s="9" t="n"/>
      <c r="D11" s="9">
        <f>IF(C11="","",IFERROR(VLOOKUP(C11,Socios!$B$4:$K$203,10,FALSE),"No encontrado"))</f>
        <v/>
      </c>
    </row>
    <row r="12">
      <c r="A12" s="9" t="n"/>
      <c r="B12" s="9" t="n"/>
      <c r="C12" s="9" t="n"/>
      <c r="D12" s="9">
        <f>IF(C12="","",IFERROR(VLOOKUP(C12,Socios!$B$4:$K$203,10,FALSE),"No encontrado"))</f>
        <v/>
      </c>
    </row>
    <row r="13">
      <c r="A13" s="9" t="n"/>
      <c r="B13" s="9" t="n"/>
      <c r="C13" s="9" t="n"/>
      <c r="D13" s="9">
        <f>IF(C13="","",IFERROR(VLOOKUP(C13,Socios!$B$4:$K$203,10,FALSE),"No encontrado"))</f>
        <v/>
      </c>
    </row>
    <row r="14">
      <c r="A14" s="9" t="n"/>
      <c r="B14" s="9" t="n"/>
      <c r="C14" s="9" t="n"/>
      <c r="D14" s="9">
        <f>IF(C14="","",IFERROR(VLOOKUP(C14,Socios!$B$4:$K$203,10,FALSE),"No encontrado"))</f>
        <v/>
      </c>
    </row>
    <row r="15">
      <c r="A15" s="9" t="n"/>
      <c r="B15" s="9" t="n"/>
      <c r="C15" s="9" t="n"/>
      <c r="D15" s="9">
        <f>IF(C15="","",IFERROR(VLOOKUP(C15,Socios!$B$4:$K$203,10,FALSE),"No encontrado"))</f>
        <v/>
      </c>
    </row>
    <row r="16">
      <c r="A16" s="9" t="n"/>
      <c r="B16" s="9" t="n"/>
      <c r="C16" s="9" t="n"/>
      <c r="D16" s="9">
        <f>IF(C16="","",IFERROR(VLOOKUP(C16,Socios!$B$4:$K$203,10,FALSE),"No encontrado"))</f>
        <v/>
      </c>
    </row>
    <row r="17">
      <c r="A17" s="9" t="n"/>
      <c r="B17" s="9" t="n"/>
      <c r="C17" s="9" t="n"/>
      <c r="D17" s="9">
        <f>IF(C17="","",IFERROR(VLOOKUP(C17,Socios!$B$4:$K$203,10,FALSE),"No encontrado"))</f>
        <v/>
      </c>
    </row>
    <row r="18">
      <c r="A18" s="9" t="n"/>
      <c r="B18" s="9" t="n"/>
      <c r="C18" s="9" t="n"/>
      <c r="D18" s="9">
        <f>IF(C18="","",IFERROR(VLOOKUP(C18,Socios!$B$4:$K$203,10,FALSE),"No encontrado"))</f>
        <v/>
      </c>
    </row>
    <row r="19">
      <c r="A19" s="9" t="n"/>
      <c r="B19" s="9" t="n"/>
      <c r="C19" s="9" t="n"/>
      <c r="D19" s="9">
        <f>IF(C19="","",IFERROR(VLOOKUP(C19,Socios!$B$4:$K$203,10,FALSE),"No encontrado"))</f>
        <v/>
      </c>
    </row>
    <row r="20">
      <c r="A20" s="9" t="n"/>
      <c r="B20" s="9" t="n"/>
      <c r="C20" s="9" t="n"/>
      <c r="D20" s="9">
        <f>IF(C20="","",IFERROR(VLOOKUP(C20,Socios!$B$4:$K$203,10,FALSE),"No encontrado"))</f>
        <v/>
      </c>
    </row>
    <row r="21">
      <c r="A21" s="9" t="n"/>
      <c r="B21" s="9" t="n"/>
      <c r="C21" s="9" t="n"/>
      <c r="D21" s="9">
        <f>IF(C21="","",IFERROR(VLOOKUP(C21,Socios!$B$4:$K$203,10,FALSE),"No encontrado"))</f>
        <v/>
      </c>
    </row>
    <row r="22">
      <c r="A22" s="9" t="n"/>
      <c r="B22" s="9" t="n"/>
      <c r="C22" s="9" t="n"/>
      <c r="D22" s="9">
        <f>IF(C22="","",IFERROR(VLOOKUP(C22,Socios!$B$4:$K$203,10,FALSE),"No encontrado"))</f>
        <v/>
      </c>
    </row>
    <row r="23">
      <c r="A23" s="9" t="n"/>
      <c r="B23" s="9" t="n"/>
      <c r="C23" s="9" t="n"/>
      <c r="D23" s="9">
        <f>IF(C23="","",IFERROR(VLOOKUP(C23,Socios!$B$4:$K$203,10,FALSE),"No encontrado"))</f>
        <v/>
      </c>
    </row>
    <row r="24">
      <c r="A24" s="9" t="n"/>
      <c r="B24" s="9" t="n"/>
      <c r="C24" s="9" t="n"/>
      <c r="D24" s="9">
        <f>IF(C24="","",IFERROR(VLOOKUP(C24,Socios!$B$4:$K$203,10,FALSE),"No encontrado"))</f>
        <v/>
      </c>
    </row>
    <row r="25">
      <c r="A25" s="9" t="n"/>
      <c r="B25" s="9" t="n"/>
      <c r="C25" s="9" t="n"/>
      <c r="D25" s="9">
        <f>IF(C25="","",IFERROR(VLOOKUP(C25,Socios!$B$4:$K$203,10,FALSE),"No encontrado"))</f>
        <v/>
      </c>
    </row>
    <row r="26">
      <c r="A26" s="9" t="n"/>
      <c r="B26" s="9" t="n"/>
      <c r="C26" s="9" t="n"/>
      <c r="D26" s="9">
        <f>IF(C26="","",IFERROR(VLOOKUP(C26,Socios!$B$4:$K$203,10,FALSE),"No encontrado"))</f>
        <v/>
      </c>
    </row>
    <row r="27">
      <c r="A27" s="9" t="n"/>
      <c r="B27" s="9" t="n"/>
      <c r="C27" s="9" t="n"/>
      <c r="D27" s="9">
        <f>IF(C27="","",IFERROR(VLOOKUP(C27,Socios!$B$4:$K$203,10,FALSE),"No encontrado"))</f>
        <v/>
      </c>
    </row>
    <row r="28">
      <c r="A28" s="9" t="n"/>
      <c r="B28" s="9" t="n"/>
      <c r="C28" s="9" t="n"/>
      <c r="D28" s="9">
        <f>IF(C28="","",IFERROR(VLOOKUP(C28,Socios!$B$4:$K$203,10,FALSE),"No encontrado"))</f>
        <v/>
      </c>
    </row>
    <row r="29">
      <c r="A29" s="9" t="n"/>
      <c r="B29" s="9" t="n"/>
      <c r="C29" s="9" t="n"/>
      <c r="D29" s="9">
        <f>IF(C29="","",IFERROR(VLOOKUP(C29,Socios!$B$4:$K$203,10,FALSE),"No encontrado"))</f>
        <v/>
      </c>
    </row>
    <row r="30">
      <c r="A30" s="9" t="n"/>
      <c r="B30" s="9" t="n"/>
      <c r="C30" s="9" t="n"/>
      <c r="D30" s="9">
        <f>IF(C30="","",IFERROR(VLOOKUP(C30,Socios!$B$4:$K$203,10,FALSE),"No encontrado"))</f>
        <v/>
      </c>
    </row>
    <row r="31">
      <c r="A31" s="9" t="n"/>
      <c r="B31" s="9" t="n"/>
      <c r="C31" s="9" t="n"/>
      <c r="D31" s="9">
        <f>IF(C31="","",IFERROR(VLOOKUP(C31,Socios!$B$4:$K$203,10,FALSE),"No encontrado"))</f>
        <v/>
      </c>
    </row>
    <row r="32">
      <c r="A32" s="9" t="n"/>
      <c r="B32" s="9" t="n"/>
      <c r="C32" s="9" t="n"/>
      <c r="D32" s="9">
        <f>IF(C32="","",IFERROR(VLOOKUP(C32,Socios!$B$4:$K$203,10,FALSE),"No encontrado"))</f>
        <v/>
      </c>
    </row>
    <row r="33">
      <c r="A33" s="9" t="n"/>
      <c r="B33" s="9" t="n"/>
      <c r="C33" s="9" t="n"/>
      <c r="D33" s="9">
        <f>IF(C33="","",IFERROR(VLOOKUP(C33,Socios!$B$4:$K$203,10,FALSE),"No encontrado"))</f>
        <v/>
      </c>
    </row>
    <row r="34">
      <c r="A34" s="9" t="n"/>
      <c r="B34" s="9" t="n"/>
      <c r="C34" s="9" t="n"/>
      <c r="D34" s="9">
        <f>IF(C34="","",IFERROR(VLOOKUP(C34,Socios!$B$4:$K$203,10,FALSE),"No encontrado"))</f>
        <v/>
      </c>
    </row>
    <row r="35">
      <c r="A35" s="9" t="n"/>
      <c r="B35" s="9" t="n"/>
      <c r="C35" s="9" t="n"/>
      <c r="D35" s="9">
        <f>IF(C35="","",IFERROR(VLOOKUP(C35,Socios!$B$4:$K$203,10,FALSE),"No encontrado"))</f>
        <v/>
      </c>
    </row>
    <row r="36">
      <c r="A36" s="9" t="n"/>
      <c r="B36" s="9" t="n"/>
      <c r="C36" s="9" t="n"/>
      <c r="D36" s="9">
        <f>IF(C36="","",IFERROR(VLOOKUP(C36,Socios!$B$4:$K$203,10,FALSE),"No encontrado"))</f>
        <v/>
      </c>
    </row>
    <row r="37">
      <c r="A37" s="9" t="n"/>
      <c r="B37" s="9" t="n"/>
      <c r="C37" s="9" t="n"/>
      <c r="D37" s="9">
        <f>IF(C37="","",IFERROR(VLOOKUP(C37,Socios!$B$4:$K$203,10,FALSE),"No encontrado"))</f>
        <v/>
      </c>
    </row>
    <row r="38">
      <c r="A38" s="9" t="n"/>
      <c r="B38" s="9" t="n"/>
      <c r="C38" s="9" t="n"/>
      <c r="D38" s="9">
        <f>IF(C38="","",IFERROR(VLOOKUP(C38,Socios!$B$4:$K$203,10,FALSE),"No encontrado"))</f>
        <v/>
      </c>
    </row>
    <row r="39">
      <c r="A39" s="9" t="n"/>
      <c r="B39" s="9" t="n"/>
      <c r="C39" s="9" t="n"/>
      <c r="D39" s="9">
        <f>IF(C39="","",IFERROR(VLOOKUP(C39,Socios!$B$4:$K$203,10,FALSE),"No encontrado"))</f>
        <v/>
      </c>
    </row>
    <row r="40">
      <c r="A40" s="9" t="n"/>
      <c r="B40" s="9" t="n"/>
      <c r="C40" s="9" t="n"/>
      <c r="D40" s="9">
        <f>IF(C40="","",IFERROR(VLOOKUP(C40,Socios!$B$4:$K$203,10,FALSE),"No encontrado"))</f>
        <v/>
      </c>
    </row>
    <row r="41">
      <c r="A41" s="9" t="n"/>
      <c r="B41" s="9" t="n"/>
      <c r="C41" s="9" t="n"/>
      <c r="D41" s="9">
        <f>IF(C41="","",IFERROR(VLOOKUP(C41,Socios!$B$4:$K$203,10,FALSE),"No encontrado"))</f>
        <v/>
      </c>
    </row>
    <row r="42">
      <c r="A42" s="9" t="n"/>
      <c r="B42" s="9" t="n"/>
      <c r="C42" s="9" t="n"/>
      <c r="D42" s="9">
        <f>IF(C42="","",IFERROR(VLOOKUP(C42,Socios!$B$4:$K$203,10,FALSE),"No encontrado"))</f>
        <v/>
      </c>
    </row>
    <row r="43">
      <c r="A43" s="9" t="n"/>
      <c r="B43" s="9" t="n"/>
      <c r="C43" s="9" t="n"/>
      <c r="D43" s="9">
        <f>IF(C43="","",IFERROR(VLOOKUP(C43,Socios!$B$4:$K$203,10,FALSE),"No encontrado"))</f>
        <v/>
      </c>
    </row>
    <row r="44">
      <c r="A44" s="9" t="n"/>
      <c r="B44" s="9" t="n"/>
      <c r="C44" s="9" t="n"/>
      <c r="D44" s="9">
        <f>IF(C44="","",IFERROR(VLOOKUP(C44,Socios!$B$4:$K$203,10,FALSE),"No encontrado"))</f>
        <v/>
      </c>
    </row>
    <row r="45">
      <c r="A45" s="9" t="n"/>
      <c r="B45" s="9" t="n"/>
      <c r="C45" s="9" t="n"/>
      <c r="D45" s="9">
        <f>IF(C45="","",IFERROR(VLOOKUP(C45,Socios!$B$4:$K$203,10,FALSE),"No encontrado"))</f>
        <v/>
      </c>
    </row>
    <row r="46">
      <c r="A46" s="9" t="n"/>
      <c r="B46" s="9" t="n"/>
      <c r="C46" s="9" t="n"/>
      <c r="D46" s="9">
        <f>IF(C46="","",IFERROR(VLOOKUP(C46,Socios!$B$4:$K$203,10,FALSE),"No encontrado"))</f>
        <v/>
      </c>
    </row>
    <row r="47">
      <c r="A47" s="9" t="n"/>
      <c r="B47" s="9" t="n"/>
      <c r="C47" s="9" t="n"/>
      <c r="D47" s="9">
        <f>IF(C47="","",IFERROR(VLOOKUP(C47,Socios!$B$4:$K$203,10,FALSE),"No encontrado"))</f>
        <v/>
      </c>
    </row>
    <row r="48">
      <c r="A48" s="9" t="n"/>
      <c r="B48" s="9" t="n"/>
      <c r="C48" s="9" t="n"/>
      <c r="D48" s="9">
        <f>IF(C48="","",IFERROR(VLOOKUP(C48,Socios!$B$4:$K$203,10,FALSE),"No encontrado"))</f>
        <v/>
      </c>
    </row>
    <row r="49">
      <c r="A49" s="9" t="n"/>
      <c r="B49" s="9" t="n"/>
      <c r="C49" s="9" t="n"/>
      <c r="D49" s="9">
        <f>IF(C49="","",IFERROR(VLOOKUP(C49,Socios!$B$4:$K$203,10,FALSE),"No encontrado"))</f>
        <v/>
      </c>
    </row>
    <row r="50">
      <c r="A50" s="9" t="n"/>
      <c r="B50" s="9" t="n"/>
      <c r="C50" s="9" t="n"/>
      <c r="D50" s="9">
        <f>IF(C50="","",IFERROR(VLOOKUP(C50,Socios!$B$4:$K$203,10,FALSE),"No encontrado"))</f>
        <v/>
      </c>
    </row>
    <row r="51">
      <c r="A51" s="9" t="n"/>
      <c r="B51" s="9" t="n"/>
      <c r="C51" s="9" t="n"/>
      <c r="D51" s="9">
        <f>IF(C51="","",IFERROR(VLOOKUP(C51,Socios!$B$4:$K$203,10,FALSE),"No encontrado"))</f>
        <v/>
      </c>
    </row>
    <row r="52">
      <c r="A52" s="9" t="n"/>
      <c r="B52" s="9" t="n"/>
      <c r="C52" s="9" t="n"/>
      <c r="D52" s="9">
        <f>IF(C52="","",IFERROR(VLOOKUP(C52,Socios!$B$4:$K$203,10,FALSE),"No encontrado"))</f>
        <v/>
      </c>
    </row>
    <row r="53">
      <c r="A53" s="9" t="n"/>
      <c r="B53" s="9" t="n"/>
      <c r="C53" s="9" t="n"/>
      <c r="D53" s="9">
        <f>IF(C53="","",IFERROR(VLOOKUP(C53,Socios!$B$4:$K$203,10,FALSE),"No encontrado"))</f>
        <v/>
      </c>
    </row>
    <row r="54">
      <c r="A54" s="9" t="n"/>
      <c r="B54" s="9" t="n"/>
      <c r="C54" s="9" t="n"/>
      <c r="D54" s="9">
        <f>IF(C54="","",IFERROR(VLOOKUP(C54,Socios!$B$4:$K$203,10,FALSE),"No encontrado"))</f>
        <v/>
      </c>
    </row>
    <row r="55">
      <c r="A55" s="9" t="n"/>
      <c r="B55" s="9" t="n"/>
      <c r="C55" s="9" t="n"/>
      <c r="D55" s="9">
        <f>IF(C55="","",IFERROR(VLOOKUP(C55,Socios!$B$4:$K$203,10,FALSE),"No encontrado"))</f>
        <v/>
      </c>
    </row>
    <row r="56">
      <c r="A56" s="9" t="n"/>
      <c r="B56" s="9" t="n"/>
      <c r="C56" s="9" t="n"/>
      <c r="D56" s="9">
        <f>IF(C56="","",IFERROR(VLOOKUP(C56,Socios!$B$4:$K$203,10,FALSE),"No encontrado"))</f>
        <v/>
      </c>
    </row>
    <row r="57">
      <c r="A57" s="9" t="n"/>
      <c r="B57" s="9" t="n"/>
      <c r="C57" s="9" t="n"/>
      <c r="D57" s="9">
        <f>IF(C57="","",IFERROR(VLOOKUP(C57,Socios!$B$4:$K$203,10,FALSE),"No encontrado"))</f>
        <v/>
      </c>
    </row>
    <row r="58">
      <c r="A58" s="9" t="n"/>
      <c r="B58" s="9" t="n"/>
      <c r="C58" s="9" t="n"/>
      <c r="D58" s="9">
        <f>IF(C58="","",IFERROR(VLOOKUP(C58,Socios!$B$4:$K$203,10,FALSE),"No encontrado"))</f>
        <v/>
      </c>
    </row>
    <row r="59">
      <c r="A59" s="9" t="n"/>
      <c r="B59" s="9" t="n"/>
      <c r="C59" s="9" t="n"/>
      <c r="D59" s="9">
        <f>IF(C59="","",IFERROR(VLOOKUP(C59,Socios!$B$4:$K$203,10,FALSE),"No encontrado"))</f>
        <v/>
      </c>
    </row>
    <row r="60">
      <c r="A60" s="9" t="n"/>
      <c r="B60" s="9" t="n"/>
      <c r="C60" s="9" t="n"/>
      <c r="D60" s="9">
        <f>IF(C60="","",IFERROR(VLOOKUP(C60,Socios!$B$4:$K$203,10,FALSE),"No encontrado"))</f>
        <v/>
      </c>
    </row>
    <row r="61">
      <c r="A61" s="9" t="n"/>
      <c r="B61" s="9" t="n"/>
      <c r="C61" s="9" t="n"/>
      <c r="D61" s="9">
        <f>IF(C61="","",IFERROR(VLOOKUP(C61,Socios!$B$4:$K$203,10,FALSE),"No encontrado"))</f>
        <v/>
      </c>
    </row>
    <row r="62">
      <c r="A62" s="9" t="n"/>
      <c r="B62" s="9" t="n"/>
      <c r="C62" s="9" t="n"/>
      <c r="D62" s="9">
        <f>IF(C62="","",IFERROR(VLOOKUP(C62,Socios!$B$4:$K$203,10,FALSE),"No encontrado"))</f>
        <v/>
      </c>
    </row>
    <row r="63">
      <c r="A63" s="9" t="n"/>
      <c r="B63" s="9" t="n"/>
      <c r="C63" s="9" t="n"/>
      <c r="D63" s="9">
        <f>IF(C63="","",IFERROR(VLOOKUP(C63,Socios!$B$4:$K$203,10,FALSE),"No encontrado"))</f>
        <v/>
      </c>
    </row>
    <row r="64">
      <c r="A64" s="9" t="n"/>
      <c r="B64" s="9" t="n"/>
      <c r="C64" s="9" t="n"/>
      <c r="D64" s="9">
        <f>IF(C64="","",IFERROR(VLOOKUP(C64,Socios!$B$4:$K$203,10,FALSE),"No encontrado"))</f>
        <v/>
      </c>
    </row>
    <row r="65">
      <c r="A65" s="9" t="n"/>
      <c r="B65" s="9" t="n"/>
      <c r="C65" s="9" t="n"/>
      <c r="D65" s="9">
        <f>IF(C65="","",IFERROR(VLOOKUP(C65,Socios!$B$4:$K$203,10,FALSE),"No encontrado"))</f>
        <v/>
      </c>
    </row>
    <row r="66">
      <c r="A66" s="9" t="n"/>
      <c r="B66" s="9" t="n"/>
      <c r="C66" s="9" t="n"/>
      <c r="D66" s="9">
        <f>IF(C66="","",IFERROR(VLOOKUP(C66,Socios!$B$4:$K$203,10,FALSE),"No encontrado"))</f>
        <v/>
      </c>
    </row>
    <row r="67">
      <c r="A67" s="9" t="n"/>
      <c r="B67" s="9" t="n"/>
      <c r="C67" s="9" t="n"/>
      <c r="D67" s="9">
        <f>IF(C67="","",IFERROR(VLOOKUP(C67,Socios!$B$4:$K$203,10,FALSE),"No encontrado"))</f>
        <v/>
      </c>
    </row>
    <row r="68">
      <c r="A68" s="9" t="n"/>
      <c r="B68" s="9" t="n"/>
      <c r="C68" s="9" t="n"/>
      <c r="D68" s="9">
        <f>IF(C68="","",IFERROR(VLOOKUP(C68,Socios!$B$4:$K$203,10,FALSE),"No encontrado"))</f>
        <v/>
      </c>
    </row>
    <row r="69">
      <c r="A69" s="9" t="n"/>
      <c r="B69" s="9" t="n"/>
      <c r="C69" s="9" t="n"/>
      <c r="D69" s="9">
        <f>IF(C69="","",IFERROR(VLOOKUP(C69,Socios!$B$4:$K$203,10,FALSE),"No encontrado"))</f>
        <v/>
      </c>
    </row>
    <row r="70">
      <c r="A70" s="9" t="n"/>
      <c r="B70" s="9" t="n"/>
      <c r="C70" s="9" t="n"/>
      <c r="D70" s="9">
        <f>IF(C70="","",IFERROR(VLOOKUP(C70,Socios!$B$4:$K$203,10,FALSE),"No encontrado"))</f>
        <v/>
      </c>
    </row>
    <row r="71">
      <c r="A71" s="9" t="n"/>
      <c r="B71" s="9" t="n"/>
      <c r="C71" s="9" t="n"/>
      <c r="D71" s="9">
        <f>IF(C71="","",IFERROR(VLOOKUP(C71,Socios!$B$4:$K$203,10,FALSE),"No encontrado"))</f>
        <v/>
      </c>
    </row>
    <row r="72">
      <c r="A72" s="9" t="n"/>
      <c r="B72" s="9" t="n"/>
      <c r="C72" s="9" t="n"/>
      <c r="D72" s="9">
        <f>IF(C72="","",IFERROR(VLOOKUP(C72,Socios!$B$4:$K$203,10,FALSE),"No encontrado"))</f>
        <v/>
      </c>
    </row>
    <row r="73">
      <c r="A73" s="9" t="n"/>
      <c r="B73" s="9" t="n"/>
      <c r="C73" s="9" t="n"/>
      <c r="D73" s="9">
        <f>IF(C73="","",IFERROR(VLOOKUP(C73,Socios!$B$4:$K$203,10,FALSE),"No encontrado"))</f>
        <v/>
      </c>
    </row>
    <row r="74">
      <c r="A74" s="9" t="n"/>
      <c r="B74" s="9" t="n"/>
      <c r="C74" s="9" t="n"/>
      <c r="D74" s="9">
        <f>IF(C74="","",IFERROR(VLOOKUP(C74,Socios!$B$4:$K$203,10,FALSE),"No encontrado"))</f>
        <v/>
      </c>
    </row>
    <row r="75">
      <c r="A75" s="9" t="n"/>
      <c r="B75" s="9" t="n"/>
      <c r="C75" s="9" t="n"/>
      <c r="D75" s="9">
        <f>IF(C75="","",IFERROR(VLOOKUP(C75,Socios!$B$4:$K$203,10,FALSE),"No encontrado"))</f>
        <v/>
      </c>
    </row>
    <row r="76">
      <c r="A76" s="9" t="n"/>
      <c r="B76" s="9" t="n"/>
      <c r="C76" s="9" t="n"/>
      <c r="D76" s="9">
        <f>IF(C76="","",IFERROR(VLOOKUP(C76,Socios!$B$4:$K$203,10,FALSE),"No encontrado"))</f>
        <v/>
      </c>
    </row>
    <row r="77">
      <c r="A77" s="9" t="n"/>
      <c r="B77" s="9" t="n"/>
      <c r="C77" s="9" t="n"/>
      <c r="D77" s="9">
        <f>IF(C77="","",IFERROR(VLOOKUP(C77,Socios!$B$4:$K$203,10,FALSE),"No encontrado"))</f>
        <v/>
      </c>
    </row>
    <row r="78">
      <c r="A78" s="9" t="n"/>
      <c r="B78" s="9" t="n"/>
      <c r="C78" s="9" t="n"/>
      <c r="D78" s="9">
        <f>IF(C78="","",IFERROR(VLOOKUP(C78,Socios!$B$4:$K$203,10,FALSE),"No encontrado"))</f>
        <v/>
      </c>
    </row>
    <row r="79">
      <c r="A79" s="9" t="n"/>
      <c r="B79" s="9" t="n"/>
      <c r="C79" s="9" t="n"/>
      <c r="D79" s="9">
        <f>IF(C79="","",IFERROR(VLOOKUP(C79,Socios!$B$4:$K$203,10,FALSE),"No encontrado"))</f>
        <v/>
      </c>
    </row>
    <row r="80">
      <c r="A80" s="9" t="n"/>
      <c r="B80" s="9" t="n"/>
      <c r="C80" s="9" t="n"/>
      <c r="D80" s="9">
        <f>IF(C80="","",IFERROR(VLOOKUP(C80,Socios!$B$4:$K$203,10,FALSE),"No encontrado"))</f>
        <v/>
      </c>
    </row>
    <row r="81">
      <c r="A81" s="9" t="n"/>
      <c r="B81" s="9" t="n"/>
      <c r="C81" s="9" t="n"/>
      <c r="D81" s="9">
        <f>IF(C81="","",IFERROR(VLOOKUP(C81,Socios!$B$4:$K$203,10,FALSE),"No encontrado"))</f>
        <v/>
      </c>
    </row>
    <row r="82">
      <c r="A82" s="9" t="n"/>
      <c r="B82" s="9" t="n"/>
      <c r="C82" s="9" t="n"/>
      <c r="D82" s="9">
        <f>IF(C82="","",IFERROR(VLOOKUP(C82,Socios!$B$4:$K$203,10,FALSE),"No encontrado"))</f>
        <v/>
      </c>
    </row>
    <row r="83">
      <c r="A83" s="9" t="n"/>
      <c r="B83" s="9" t="n"/>
      <c r="C83" s="9" t="n"/>
      <c r="D83" s="9">
        <f>IF(C83="","",IFERROR(VLOOKUP(C83,Socios!$B$4:$K$203,10,FALSE),"No encontrado"))</f>
        <v/>
      </c>
    </row>
    <row r="84">
      <c r="A84" s="9" t="n"/>
      <c r="B84" s="9" t="n"/>
      <c r="C84" s="9" t="n"/>
      <c r="D84" s="9">
        <f>IF(C84="","",IFERROR(VLOOKUP(C84,Socios!$B$4:$K$203,10,FALSE),"No encontrado"))</f>
        <v/>
      </c>
    </row>
    <row r="85">
      <c r="A85" s="9" t="n"/>
      <c r="B85" s="9" t="n"/>
      <c r="C85" s="9" t="n"/>
      <c r="D85" s="9">
        <f>IF(C85="","",IFERROR(VLOOKUP(C85,Socios!$B$4:$K$203,10,FALSE),"No encontrado"))</f>
        <v/>
      </c>
    </row>
    <row r="86">
      <c r="A86" s="9" t="n"/>
      <c r="B86" s="9" t="n"/>
      <c r="C86" s="9" t="n"/>
      <c r="D86" s="9">
        <f>IF(C86="","",IFERROR(VLOOKUP(C86,Socios!$B$4:$K$203,10,FALSE),"No encontrado"))</f>
        <v/>
      </c>
    </row>
    <row r="87">
      <c r="A87" s="9" t="n"/>
      <c r="B87" s="9" t="n"/>
      <c r="C87" s="9" t="n"/>
      <c r="D87" s="9">
        <f>IF(C87="","",IFERROR(VLOOKUP(C87,Socios!$B$4:$K$203,10,FALSE),"No encontrado"))</f>
        <v/>
      </c>
    </row>
    <row r="88">
      <c r="A88" s="9" t="n"/>
      <c r="B88" s="9" t="n"/>
      <c r="C88" s="9" t="n"/>
      <c r="D88" s="9">
        <f>IF(C88="","",IFERROR(VLOOKUP(C88,Socios!$B$4:$K$203,10,FALSE),"No encontrado"))</f>
        <v/>
      </c>
    </row>
    <row r="89">
      <c r="A89" s="9" t="n"/>
      <c r="B89" s="9" t="n"/>
      <c r="C89" s="9" t="n"/>
      <c r="D89" s="9">
        <f>IF(C89="","",IFERROR(VLOOKUP(C89,Socios!$B$4:$K$203,10,FALSE),"No encontrado"))</f>
        <v/>
      </c>
    </row>
    <row r="90">
      <c r="A90" s="9" t="n"/>
      <c r="B90" s="9" t="n"/>
      <c r="C90" s="9" t="n"/>
      <c r="D90" s="9">
        <f>IF(C90="","",IFERROR(VLOOKUP(C90,Socios!$B$4:$K$203,10,FALSE),"No encontrado"))</f>
        <v/>
      </c>
    </row>
    <row r="91">
      <c r="A91" s="9" t="n"/>
      <c r="B91" s="9" t="n"/>
      <c r="C91" s="9" t="n"/>
      <c r="D91" s="9">
        <f>IF(C91="","",IFERROR(VLOOKUP(C91,Socios!$B$4:$K$203,10,FALSE),"No encontrado"))</f>
        <v/>
      </c>
    </row>
    <row r="92">
      <c r="A92" s="9" t="n"/>
      <c r="B92" s="9" t="n"/>
      <c r="C92" s="9" t="n"/>
      <c r="D92" s="9">
        <f>IF(C92="","",IFERROR(VLOOKUP(C92,Socios!$B$4:$K$203,10,FALSE),"No encontrado"))</f>
        <v/>
      </c>
    </row>
    <row r="93">
      <c r="A93" s="9" t="n"/>
      <c r="B93" s="9" t="n"/>
      <c r="C93" s="9" t="n"/>
      <c r="D93" s="9">
        <f>IF(C93="","",IFERROR(VLOOKUP(C93,Socios!$B$4:$K$203,10,FALSE),"No encontrado"))</f>
        <v/>
      </c>
    </row>
    <row r="94">
      <c r="A94" s="9" t="n"/>
      <c r="B94" s="9" t="n"/>
      <c r="C94" s="9" t="n"/>
      <c r="D94" s="9">
        <f>IF(C94="","",IFERROR(VLOOKUP(C94,Socios!$B$4:$K$203,10,FALSE),"No encontrado"))</f>
        <v/>
      </c>
    </row>
    <row r="95">
      <c r="A95" s="9" t="n"/>
      <c r="B95" s="9" t="n"/>
      <c r="C95" s="9" t="n"/>
      <c r="D95" s="9">
        <f>IF(C95="","",IFERROR(VLOOKUP(C95,Socios!$B$4:$K$203,10,FALSE),"No encontrado"))</f>
        <v/>
      </c>
    </row>
    <row r="96">
      <c r="A96" s="9" t="n"/>
      <c r="B96" s="9" t="n"/>
      <c r="C96" s="9" t="n"/>
      <c r="D96" s="9">
        <f>IF(C96="","",IFERROR(VLOOKUP(C96,Socios!$B$4:$K$203,10,FALSE),"No encontrado"))</f>
        <v/>
      </c>
    </row>
    <row r="97">
      <c r="A97" s="9" t="n"/>
      <c r="B97" s="9" t="n"/>
      <c r="C97" s="9" t="n"/>
      <c r="D97" s="9">
        <f>IF(C97="","",IFERROR(VLOOKUP(C97,Socios!$B$4:$K$203,10,FALSE),"No encontrado"))</f>
        <v/>
      </c>
    </row>
    <row r="98">
      <c r="A98" s="9" t="n"/>
      <c r="B98" s="9" t="n"/>
      <c r="C98" s="9" t="n"/>
      <c r="D98" s="9">
        <f>IF(C98="","",IFERROR(VLOOKUP(C98,Socios!$B$4:$K$203,10,FALSE),"No encontrado"))</f>
        <v/>
      </c>
    </row>
    <row r="99">
      <c r="A99" s="9" t="n"/>
      <c r="B99" s="9" t="n"/>
      <c r="C99" s="9" t="n"/>
      <c r="D99" s="9">
        <f>IF(C99="","",IFERROR(VLOOKUP(C99,Socios!$B$4:$K$203,10,FALSE),"No encontrado"))</f>
        <v/>
      </c>
    </row>
    <row r="100">
      <c r="A100" s="9" t="n"/>
      <c r="B100" s="9" t="n"/>
      <c r="C100" s="9" t="n"/>
      <c r="D100" s="9">
        <f>IF(C100="","",IFERROR(VLOOKUP(C100,Socios!$B$4:$K$203,10,FALSE),"No encontrado"))</f>
        <v/>
      </c>
    </row>
    <row r="101">
      <c r="A101" s="9" t="n"/>
      <c r="B101" s="9" t="n"/>
      <c r="C101" s="9" t="n"/>
      <c r="D101" s="9">
        <f>IF(C101="","",IFERROR(VLOOKUP(C101,Socios!$B$4:$K$203,10,FALSE),"No encontrado"))</f>
        <v/>
      </c>
    </row>
    <row r="102">
      <c r="A102" s="9" t="n"/>
      <c r="B102" s="9" t="n"/>
      <c r="C102" s="9" t="n"/>
      <c r="D102" s="9">
        <f>IF(C102="","",IFERROR(VLOOKUP(C102,Socios!$B$4:$K$203,10,FALSE),"No encontrado"))</f>
        <v/>
      </c>
    </row>
    <row r="103">
      <c r="A103" s="9" t="n"/>
      <c r="B103" s="9" t="n"/>
      <c r="C103" s="9" t="n"/>
      <c r="D103" s="9">
        <f>IF(C103="","",IFERROR(VLOOKUP(C103,Socios!$B$4:$K$203,10,FALSE),"No encontrado"))</f>
        <v/>
      </c>
    </row>
    <row r="104">
      <c r="A104" s="9" t="n"/>
      <c r="B104" s="9" t="n"/>
      <c r="C104" s="9" t="n"/>
      <c r="D104" s="9">
        <f>IF(C104="","",IFERROR(VLOOKUP(C104,Socios!$B$4:$K$203,10,FALSE),"No encontrado"))</f>
        <v/>
      </c>
    </row>
    <row r="105">
      <c r="A105" s="9" t="n"/>
      <c r="B105" s="9" t="n"/>
      <c r="C105" s="9" t="n"/>
      <c r="D105" s="9">
        <f>IF(C105="","",IFERROR(VLOOKUP(C105,Socios!$B$4:$K$203,10,FALSE),"No encontrado"))</f>
        <v/>
      </c>
    </row>
    <row r="106">
      <c r="A106" s="9" t="n"/>
      <c r="B106" s="9" t="n"/>
      <c r="C106" s="9" t="n"/>
      <c r="D106" s="9">
        <f>IF(C106="","",IFERROR(VLOOKUP(C106,Socios!$B$4:$K$203,10,FALSE),"No encontrado"))</f>
        <v/>
      </c>
    </row>
    <row r="107">
      <c r="A107" s="9" t="n"/>
      <c r="B107" s="9" t="n"/>
      <c r="C107" s="9" t="n"/>
      <c r="D107" s="9">
        <f>IF(C107="","",IFERROR(VLOOKUP(C107,Socios!$B$4:$K$203,10,FALSE),"No encontrado"))</f>
        <v/>
      </c>
    </row>
    <row r="108">
      <c r="A108" s="9" t="n"/>
      <c r="B108" s="9" t="n"/>
      <c r="C108" s="9" t="n"/>
      <c r="D108" s="9">
        <f>IF(C108="","",IFERROR(VLOOKUP(C108,Socios!$B$4:$K$203,10,FALSE),"No encontrado"))</f>
        <v/>
      </c>
    </row>
    <row r="109">
      <c r="A109" s="9" t="n"/>
      <c r="B109" s="9" t="n"/>
      <c r="C109" s="9" t="n"/>
      <c r="D109" s="9">
        <f>IF(C109="","",IFERROR(VLOOKUP(C109,Socios!$B$4:$K$203,10,FALSE),"No encontrado"))</f>
        <v/>
      </c>
    </row>
    <row r="110">
      <c r="A110" s="9" t="n"/>
      <c r="B110" s="9" t="n"/>
      <c r="C110" s="9" t="n"/>
      <c r="D110" s="9">
        <f>IF(C110="","",IFERROR(VLOOKUP(C110,Socios!$B$4:$K$203,10,FALSE),"No encontrado"))</f>
        <v/>
      </c>
    </row>
    <row r="111">
      <c r="A111" s="9" t="n"/>
      <c r="B111" s="9" t="n"/>
      <c r="C111" s="9" t="n"/>
      <c r="D111" s="9">
        <f>IF(C111="","",IFERROR(VLOOKUP(C111,Socios!$B$4:$K$203,10,FALSE),"No encontrado"))</f>
        <v/>
      </c>
    </row>
    <row r="112">
      <c r="A112" s="9" t="n"/>
      <c r="B112" s="9" t="n"/>
      <c r="C112" s="9" t="n"/>
      <c r="D112" s="9">
        <f>IF(C112="","",IFERROR(VLOOKUP(C112,Socios!$B$4:$K$203,10,FALSE),"No encontrado"))</f>
        <v/>
      </c>
    </row>
    <row r="113">
      <c r="A113" s="9" t="n"/>
      <c r="B113" s="9" t="n"/>
      <c r="C113" s="9" t="n"/>
      <c r="D113" s="9">
        <f>IF(C113="","",IFERROR(VLOOKUP(C113,Socios!$B$4:$K$203,10,FALSE),"No encontrado"))</f>
        <v/>
      </c>
    </row>
    <row r="114">
      <c r="A114" s="9" t="n"/>
      <c r="B114" s="9" t="n"/>
      <c r="C114" s="9" t="n"/>
      <c r="D114" s="9">
        <f>IF(C114="","",IFERROR(VLOOKUP(C114,Socios!$B$4:$K$203,10,FALSE),"No encontrado"))</f>
        <v/>
      </c>
    </row>
    <row r="115">
      <c r="A115" s="9" t="n"/>
      <c r="B115" s="9" t="n"/>
      <c r="C115" s="9" t="n"/>
      <c r="D115" s="9">
        <f>IF(C115="","",IFERROR(VLOOKUP(C115,Socios!$B$4:$K$203,10,FALSE),"No encontrado"))</f>
        <v/>
      </c>
    </row>
    <row r="116">
      <c r="A116" s="9" t="n"/>
      <c r="B116" s="9" t="n"/>
      <c r="C116" s="9" t="n"/>
      <c r="D116" s="9">
        <f>IF(C116="","",IFERROR(VLOOKUP(C116,Socios!$B$4:$K$203,10,FALSE),"No encontrado"))</f>
        <v/>
      </c>
    </row>
    <row r="117">
      <c r="A117" s="9" t="n"/>
      <c r="B117" s="9" t="n"/>
      <c r="C117" s="9" t="n"/>
      <c r="D117" s="9">
        <f>IF(C117="","",IFERROR(VLOOKUP(C117,Socios!$B$4:$K$203,10,FALSE),"No encontrado"))</f>
        <v/>
      </c>
    </row>
    <row r="118">
      <c r="A118" s="9" t="n"/>
      <c r="B118" s="9" t="n"/>
      <c r="C118" s="9" t="n"/>
      <c r="D118" s="9">
        <f>IF(C118="","",IFERROR(VLOOKUP(C118,Socios!$B$4:$K$203,10,FALSE),"No encontrado"))</f>
        <v/>
      </c>
    </row>
    <row r="119">
      <c r="A119" s="9" t="n"/>
      <c r="B119" s="9" t="n"/>
      <c r="C119" s="9" t="n"/>
      <c r="D119" s="9">
        <f>IF(C119="","",IFERROR(VLOOKUP(C119,Socios!$B$4:$K$203,10,FALSE),"No encontrado"))</f>
        <v/>
      </c>
    </row>
    <row r="120">
      <c r="A120" s="9" t="n"/>
      <c r="B120" s="9" t="n"/>
      <c r="C120" s="9" t="n"/>
      <c r="D120" s="9">
        <f>IF(C120="","",IFERROR(VLOOKUP(C120,Socios!$B$4:$K$203,10,FALSE),"No encontrado"))</f>
        <v/>
      </c>
    </row>
    <row r="121">
      <c r="A121" s="9" t="n"/>
      <c r="B121" s="9" t="n"/>
      <c r="C121" s="9" t="n"/>
      <c r="D121" s="9">
        <f>IF(C121="","",IFERROR(VLOOKUP(C121,Socios!$B$4:$K$203,10,FALSE),"No encontrado"))</f>
        <v/>
      </c>
    </row>
    <row r="122">
      <c r="A122" s="9" t="n"/>
      <c r="B122" s="9" t="n"/>
      <c r="C122" s="9" t="n"/>
      <c r="D122" s="9">
        <f>IF(C122="","",IFERROR(VLOOKUP(C122,Socios!$B$4:$K$203,10,FALSE),"No encontrado"))</f>
        <v/>
      </c>
    </row>
    <row r="123">
      <c r="A123" s="9" t="n"/>
      <c r="B123" s="9" t="n"/>
      <c r="C123" s="9" t="n"/>
      <c r="D123" s="9">
        <f>IF(C123="","",IFERROR(VLOOKUP(C123,Socios!$B$4:$K$203,10,FALSE),"No encontrado"))</f>
        <v/>
      </c>
    </row>
    <row r="124">
      <c r="A124" s="9" t="n"/>
      <c r="B124" s="9" t="n"/>
      <c r="C124" s="9" t="n"/>
      <c r="D124" s="9">
        <f>IF(C124="","",IFERROR(VLOOKUP(C124,Socios!$B$4:$K$203,10,FALSE),"No encontrado"))</f>
        <v/>
      </c>
    </row>
    <row r="125">
      <c r="A125" s="9" t="n"/>
      <c r="B125" s="9" t="n"/>
      <c r="C125" s="9" t="n"/>
      <c r="D125" s="9">
        <f>IF(C125="","",IFERROR(VLOOKUP(C125,Socios!$B$4:$K$203,10,FALSE),"No encontrado"))</f>
        <v/>
      </c>
    </row>
    <row r="126">
      <c r="A126" s="9" t="n"/>
      <c r="B126" s="9" t="n"/>
      <c r="C126" s="9" t="n"/>
      <c r="D126" s="9">
        <f>IF(C126="","",IFERROR(VLOOKUP(C126,Socios!$B$4:$K$203,10,FALSE),"No encontrado"))</f>
        <v/>
      </c>
    </row>
    <row r="127">
      <c r="A127" s="9" t="n"/>
      <c r="B127" s="9" t="n"/>
      <c r="C127" s="9" t="n"/>
      <c r="D127" s="9">
        <f>IF(C127="","",IFERROR(VLOOKUP(C127,Socios!$B$4:$K$203,10,FALSE),"No encontrado"))</f>
        <v/>
      </c>
    </row>
    <row r="128">
      <c r="A128" s="9" t="n"/>
      <c r="B128" s="9" t="n"/>
      <c r="C128" s="9" t="n"/>
      <c r="D128" s="9">
        <f>IF(C128="","",IFERROR(VLOOKUP(C128,Socios!$B$4:$K$203,10,FALSE),"No encontrado"))</f>
        <v/>
      </c>
    </row>
    <row r="129">
      <c r="A129" s="9" t="n"/>
      <c r="B129" s="9" t="n"/>
      <c r="C129" s="9" t="n"/>
      <c r="D129" s="9">
        <f>IF(C129="","",IFERROR(VLOOKUP(C129,Socios!$B$4:$K$203,10,FALSE),"No encontrado"))</f>
        <v/>
      </c>
    </row>
    <row r="130">
      <c r="A130" s="9" t="n"/>
      <c r="B130" s="9" t="n"/>
      <c r="C130" s="9" t="n"/>
      <c r="D130" s="9">
        <f>IF(C130="","",IFERROR(VLOOKUP(C130,Socios!$B$4:$K$203,10,FALSE),"No encontrado"))</f>
        <v/>
      </c>
    </row>
    <row r="131">
      <c r="A131" s="9" t="n"/>
      <c r="B131" s="9" t="n"/>
      <c r="C131" s="9" t="n"/>
      <c r="D131" s="9">
        <f>IF(C131="","",IFERROR(VLOOKUP(C131,Socios!$B$4:$K$203,10,FALSE),"No encontrado"))</f>
        <v/>
      </c>
    </row>
    <row r="132">
      <c r="A132" s="9" t="n"/>
      <c r="B132" s="9" t="n"/>
      <c r="C132" s="9" t="n"/>
      <c r="D132" s="9">
        <f>IF(C132="","",IFERROR(VLOOKUP(C132,Socios!$B$4:$K$203,10,FALSE),"No encontrado"))</f>
        <v/>
      </c>
    </row>
    <row r="133">
      <c r="A133" s="9" t="n"/>
      <c r="B133" s="9" t="n"/>
      <c r="C133" s="9" t="n"/>
      <c r="D133" s="9">
        <f>IF(C133="","",IFERROR(VLOOKUP(C133,Socios!$B$4:$K$203,10,FALSE),"No encontrado"))</f>
        <v/>
      </c>
    </row>
    <row r="134">
      <c r="A134" s="9" t="n"/>
      <c r="B134" s="9" t="n"/>
      <c r="C134" s="9" t="n"/>
      <c r="D134" s="9">
        <f>IF(C134="","",IFERROR(VLOOKUP(C134,Socios!$B$4:$K$203,10,FALSE),"No encontrado"))</f>
        <v/>
      </c>
    </row>
    <row r="135">
      <c r="A135" s="9" t="n"/>
      <c r="B135" s="9" t="n"/>
      <c r="C135" s="9" t="n"/>
      <c r="D135" s="9">
        <f>IF(C135="","",IFERROR(VLOOKUP(C135,Socios!$B$4:$K$203,10,FALSE),"No encontrado"))</f>
        <v/>
      </c>
    </row>
    <row r="136">
      <c r="A136" s="9" t="n"/>
      <c r="B136" s="9" t="n"/>
      <c r="C136" s="9" t="n"/>
      <c r="D136" s="9">
        <f>IF(C136="","",IFERROR(VLOOKUP(C136,Socios!$B$4:$K$203,10,FALSE),"No encontrado"))</f>
        <v/>
      </c>
    </row>
    <row r="137">
      <c r="A137" s="9" t="n"/>
      <c r="B137" s="9" t="n"/>
      <c r="C137" s="9" t="n"/>
      <c r="D137" s="9">
        <f>IF(C137="","",IFERROR(VLOOKUP(C137,Socios!$B$4:$K$203,10,FALSE),"No encontrado"))</f>
        <v/>
      </c>
    </row>
    <row r="138">
      <c r="A138" s="9" t="n"/>
      <c r="B138" s="9" t="n"/>
      <c r="C138" s="9" t="n"/>
      <c r="D138" s="9">
        <f>IF(C138="","",IFERROR(VLOOKUP(C138,Socios!$B$4:$K$203,10,FALSE),"No encontrado"))</f>
        <v/>
      </c>
    </row>
    <row r="139">
      <c r="A139" s="9" t="n"/>
      <c r="B139" s="9" t="n"/>
      <c r="C139" s="9" t="n"/>
      <c r="D139" s="9">
        <f>IF(C139="","",IFERROR(VLOOKUP(C139,Socios!$B$4:$K$203,10,FALSE),"No encontrado"))</f>
        <v/>
      </c>
    </row>
    <row r="140">
      <c r="A140" s="9" t="n"/>
      <c r="B140" s="9" t="n"/>
      <c r="C140" s="9" t="n"/>
      <c r="D140" s="9">
        <f>IF(C140="","",IFERROR(VLOOKUP(C140,Socios!$B$4:$K$203,10,FALSE),"No encontrado"))</f>
        <v/>
      </c>
    </row>
    <row r="141">
      <c r="A141" s="9" t="n"/>
      <c r="B141" s="9" t="n"/>
      <c r="C141" s="9" t="n"/>
      <c r="D141" s="9">
        <f>IF(C141="","",IFERROR(VLOOKUP(C141,Socios!$B$4:$K$203,10,FALSE),"No encontrado"))</f>
        <v/>
      </c>
    </row>
    <row r="142">
      <c r="A142" s="9" t="n"/>
      <c r="B142" s="9" t="n"/>
      <c r="C142" s="9" t="n"/>
      <c r="D142" s="9">
        <f>IF(C142="","",IFERROR(VLOOKUP(C142,Socios!$B$4:$K$203,10,FALSE),"No encontrado"))</f>
        <v/>
      </c>
    </row>
    <row r="143">
      <c r="A143" s="9" t="n"/>
      <c r="B143" s="9" t="n"/>
      <c r="C143" s="9" t="n"/>
      <c r="D143" s="9">
        <f>IF(C143="","",IFERROR(VLOOKUP(C143,Socios!$B$4:$K$203,10,FALSE),"No encontrado"))</f>
        <v/>
      </c>
    </row>
    <row r="144">
      <c r="A144" s="9" t="n"/>
      <c r="B144" s="9" t="n"/>
      <c r="C144" s="9" t="n"/>
      <c r="D144" s="9">
        <f>IF(C144="","",IFERROR(VLOOKUP(C144,Socios!$B$4:$K$203,10,FALSE),"No encontrado"))</f>
        <v/>
      </c>
    </row>
    <row r="145">
      <c r="A145" s="9" t="n"/>
      <c r="B145" s="9" t="n"/>
      <c r="C145" s="9" t="n"/>
      <c r="D145" s="9">
        <f>IF(C145="","",IFERROR(VLOOKUP(C145,Socios!$B$4:$K$203,10,FALSE),"No encontrado"))</f>
        <v/>
      </c>
    </row>
    <row r="146">
      <c r="A146" s="9" t="n"/>
      <c r="B146" s="9" t="n"/>
      <c r="C146" s="9" t="n"/>
      <c r="D146" s="9">
        <f>IF(C146="","",IFERROR(VLOOKUP(C146,Socios!$B$4:$K$203,10,FALSE),"No encontrado"))</f>
        <v/>
      </c>
    </row>
    <row r="147">
      <c r="A147" s="9" t="n"/>
      <c r="B147" s="9" t="n"/>
      <c r="C147" s="9" t="n"/>
      <c r="D147" s="9">
        <f>IF(C147="","",IFERROR(VLOOKUP(C147,Socios!$B$4:$K$203,10,FALSE),"No encontrado"))</f>
        <v/>
      </c>
    </row>
    <row r="148">
      <c r="A148" s="9" t="n"/>
      <c r="B148" s="9" t="n"/>
      <c r="C148" s="9" t="n"/>
      <c r="D148" s="9">
        <f>IF(C148="","",IFERROR(VLOOKUP(C148,Socios!$B$4:$K$203,10,FALSE),"No encontrado"))</f>
        <v/>
      </c>
    </row>
    <row r="149">
      <c r="A149" s="9" t="n"/>
      <c r="B149" s="9" t="n"/>
      <c r="C149" s="9" t="n"/>
      <c r="D149" s="9">
        <f>IF(C149="","",IFERROR(VLOOKUP(C149,Socios!$B$4:$K$203,10,FALSE),"No encontrado"))</f>
        <v/>
      </c>
    </row>
    <row r="150">
      <c r="A150" s="9" t="n"/>
      <c r="B150" s="9" t="n"/>
      <c r="C150" s="9" t="n"/>
      <c r="D150" s="9">
        <f>IF(C150="","",IFERROR(VLOOKUP(C150,Socios!$B$4:$K$203,10,FALSE),"No encontrado"))</f>
        <v/>
      </c>
    </row>
    <row r="151">
      <c r="A151" s="9" t="n"/>
      <c r="B151" s="9" t="n"/>
      <c r="C151" s="9" t="n"/>
      <c r="D151" s="9">
        <f>IF(C151="","",IFERROR(VLOOKUP(C151,Socios!$B$4:$K$203,10,FALSE),"No encontrado"))</f>
        <v/>
      </c>
    </row>
    <row r="152">
      <c r="A152" s="9" t="n"/>
      <c r="B152" s="9" t="n"/>
      <c r="C152" s="9" t="n"/>
      <c r="D152" s="9">
        <f>IF(C152="","",IFERROR(VLOOKUP(C152,Socios!$B$4:$K$203,10,FALSE),"No encontrado"))</f>
        <v/>
      </c>
    </row>
    <row r="153">
      <c r="A153" s="9" t="n"/>
      <c r="B153" s="9" t="n"/>
      <c r="C153" s="9" t="n"/>
      <c r="D153" s="9">
        <f>IF(C153="","",IFERROR(VLOOKUP(C153,Socios!$B$4:$K$203,10,FALSE),"No encontrado"))</f>
        <v/>
      </c>
    </row>
    <row r="154">
      <c r="A154" s="9" t="n"/>
      <c r="B154" s="9" t="n"/>
      <c r="C154" s="9" t="n"/>
      <c r="D154" s="9">
        <f>IF(C154="","",IFERROR(VLOOKUP(C154,Socios!$B$4:$K$203,10,FALSE),"No encontrado"))</f>
        <v/>
      </c>
    </row>
    <row r="155">
      <c r="A155" s="9" t="n"/>
      <c r="B155" s="9" t="n"/>
      <c r="C155" s="9" t="n"/>
      <c r="D155" s="9">
        <f>IF(C155="","",IFERROR(VLOOKUP(C155,Socios!$B$4:$K$203,10,FALSE),"No encontrado"))</f>
        <v/>
      </c>
    </row>
    <row r="156">
      <c r="A156" s="9" t="n"/>
      <c r="B156" s="9" t="n"/>
      <c r="C156" s="9" t="n"/>
      <c r="D156" s="9">
        <f>IF(C156="","",IFERROR(VLOOKUP(C156,Socios!$B$4:$K$203,10,FALSE),"No encontrado"))</f>
        <v/>
      </c>
    </row>
    <row r="157">
      <c r="A157" s="9" t="n"/>
      <c r="B157" s="9" t="n"/>
      <c r="C157" s="9" t="n"/>
      <c r="D157" s="9">
        <f>IF(C157="","",IFERROR(VLOOKUP(C157,Socios!$B$4:$K$203,10,FALSE),"No encontrado"))</f>
        <v/>
      </c>
    </row>
    <row r="158">
      <c r="A158" s="9" t="n"/>
      <c r="B158" s="9" t="n"/>
      <c r="C158" s="9" t="n"/>
      <c r="D158" s="9">
        <f>IF(C158="","",IFERROR(VLOOKUP(C158,Socios!$B$4:$K$203,10,FALSE),"No encontrado"))</f>
        <v/>
      </c>
    </row>
    <row r="159">
      <c r="A159" s="9" t="n"/>
      <c r="B159" s="9" t="n"/>
      <c r="C159" s="9" t="n"/>
      <c r="D159" s="9">
        <f>IF(C159="","",IFERROR(VLOOKUP(C159,Socios!$B$4:$K$203,10,FALSE),"No encontrado"))</f>
        <v/>
      </c>
    </row>
    <row r="160">
      <c r="A160" s="9" t="n"/>
      <c r="B160" s="9" t="n"/>
      <c r="C160" s="9" t="n"/>
      <c r="D160" s="9">
        <f>IF(C160="","",IFERROR(VLOOKUP(C160,Socios!$B$4:$K$203,10,FALSE),"No encontrado"))</f>
        <v/>
      </c>
    </row>
    <row r="161">
      <c r="A161" s="9" t="n"/>
      <c r="B161" s="9" t="n"/>
      <c r="C161" s="9" t="n"/>
      <c r="D161" s="9">
        <f>IF(C161="","",IFERROR(VLOOKUP(C161,Socios!$B$4:$K$203,10,FALSE),"No encontrado"))</f>
        <v/>
      </c>
    </row>
    <row r="162">
      <c r="A162" s="9" t="n"/>
      <c r="B162" s="9" t="n"/>
      <c r="C162" s="9" t="n"/>
      <c r="D162" s="9">
        <f>IF(C162="","",IFERROR(VLOOKUP(C162,Socios!$B$4:$K$203,10,FALSE),"No encontrado"))</f>
        <v/>
      </c>
    </row>
    <row r="163">
      <c r="A163" s="9" t="n"/>
      <c r="B163" s="9" t="n"/>
      <c r="C163" s="9" t="n"/>
      <c r="D163" s="9">
        <f>IF(C163="","",IFERROR(VLOOKUP(C163,Socios!$B$4:$K$203,10,FALSE),"No encontrado"))</f>
        <v/>
      </c>
    </row>
    <row r="164">
      <c r="A164" s="9" t="n"/>
      <c r="B164" s="9" t="n"/>
      <c r="C164" s="9" t="n"/>
      <c r="D164" s="9">
        <f>IF(C164="","",IFERROR(VLOOKUP(C164,Socios!$B$4:$K$203,10,FALSE),"No encontrado"))</f>
        <v/>
      </c>
    </row>
    <row r="165">
      <c r="A165" s="9" t="n"/>
      <c r="B165" s="9" t="n"/>
      <c r="C165" s="9" t="n"/>
      <c r="D165" s="9">
        <f>IF(C165="","",IFERROR(VLOOKUP(C165,Socios!$B$4:$K$203,10,FALSE),"No encontrado"))</f>
        <v/>
      </c>
    </row>
    <row r="166">
      <c r="A166" s="9" t="n"/>
      <c r="B166" s="9" t="n"/>
      <c r="C166" s="9" t="n"/>
      <c r="D166" s="9">
        <f>IF(C166="","",IFERROR(VLOOKUP(C166,Socios!$B$4:$K$203,10,FALSE),"No encontrado"))</f>
        <v/>
      </c>
    </row>
    <row r="167">
      <c r="A167" s="9" t="n"/>
      <c r="B167" s="9" t="n"/>
      <c r="C167" s="9" t="n"/>
      <c r="D167" s="9">
        <f>IF(C167="","",IFERROR(VLOOKUP(C167,Socios!$B$4:$K$203,10,FALSE),"No encontrado"))</f>
        <v/>
      </c>
    </row>
    <row r="168">
      <c r="A168" s="9" t="n"/>
      <c r="B168" s="9" t="n"/>
      <c r="C168" s="9" t="n"/>
      <c r="D168" s="9">
        <f>IF(C168="","",IFERROR(VLOOKUP(C168,Socios!$B$4:$K$203,10,FALSE),"No encontrado"))</f>
        <v/>
      </c>
    </row>
    <row r="169">
      <c r="A169" s="9" t="n"/>
      <c r="B169" s="9" t="n"/>
      <c r="C169" s="9" t="n"/>
      <c r="D169" s="9">
        <f>IF(C169="","",IFERROR(VLOOKUP(C169,Socios!$B$4:$K$203,10,FALSE),"No encontrado"))</f>
        <v/>
      </c>
    </row>
    <row r="170">
      <c r="A170" s="9" t="n"/>
      <c r="B170" s="9" t="n"/>
      <c r="C170" s="9" t="n"/>
      <c r="D170" s="9">
        <f>IF(C170="","",IFERROR(VLOOKUP(C170,Socios!$B$4:$K$203,10,FALSE),"No encontrado"))</f>
        <v/>
      </c>
    </row>
    <row r="171">
      <c r="A171" s="9" t="n"/>
      <c r="B171" s="9" t="n"/>
      <c r="C171" s="9" t="n"/>
      <c r="D171" s="9">
        <f>IF(C171="","",IFERROR(VLOOKUP(C171,Socios!$B$4:$K$203,10,FALSE),"No encontrado"))</f>
        <v/>
      </c>
    </row>
    <row r="172">
      <c r="A172" s="9" t="n"/>
      <c r="B172" s="9" t="n"/>
      <c r="C172" s="9" t="n"/>
      <c r="D172" s="9">
        <f>IF(C172="","",IFERROR(VLOOKUP(C172,Socios!$B$4:$K$203,10,FALSE),"No encontrado"))</f>
        <v/>
      </c>
    </row>
    <row r="173">
      <c r="A173" s="9" t="n"/>
      <c r="B173" s="9" t="n"/>
      <c r="C173" s="9" t="n"/>
      <c r="D173" s="9">
        <f>IF(C173="","",IFERROR(VLOOKUP(C173,Socios!$B$4:$K$203,10,FALSE),"No encontrado"))</f>
        <v/>
      </c>
    </row>
    <row r="174">
      <c r="A174" s="9" t="n"/>
      <c r="B174" s="9" t="n"/>
      <c r="C174" s="9" t="n"/>
      <c r="D174" s="9">
        <f>IF(C174="","",IFERROR(VLOOKUP(C174,Socios!$B$4:$K$203,10,FALSE),"No encontrado"))</f>
        <v/>
      </c>
    </row>
    <row r="175">
      <c r="A175" s="9" t="n"/>
      <c r="B175" s="9" t="n"/>
      <c r="C175" s="9" t="n"/>
      <c r="D175" s="9">
        <f>IF(C175="","",IFERROR(VLOOKUP(C175,Socios!$B$4:$K$203,10,FALSE),"No encontrado"))</f>
        <v/>
      </c>
    </row>
    <row r="176">
      <c r="A176" s="9" t="n"/>
      <c r="B176" s="9" t="n"/>
      <c r="C176" s="9" t="n"/>
      <c r="D176" s="9">
        <f>IF(C176="","",IFERROR(VLOOKUP(C176,Socios!$B$4:$K$203,10,FALSE),"No encontrado"))</f>
        <v/>
      </c>
    </row>
    <row r="177">
      <c r="A177" s="9" t="n"/>
      <c r="B177" s="9" t="n"/>
      <c r="C177" s="9" t="n"/>
      <c r="D177" s="9">
        <f>IF(C177="","",IFERROR(VLOOKUP(C177,Socios!$B$4:$K$203,10,FALSE),"No encontrado"))</f>
        <v/>
      </c>
    </row>
    <row r="178">
      <c r="A178" s="9" t="n"/>
      <c r="B178" s="9" t="n"/>
      <c r="C178" s="9" t="n"/>
      <c r="D178" s="9">
        <f>IF(C178="","",IFERROR(VLOOKUP(C178,Socios!$B$4:$K$203,10,FALSE),"No encontrado"))</f>
        <v/>
      </c>
    </row>
    <row r="179">
      <c r="A179" s="9" t="n"/>
      <c r="B179" s="9" t="n"/>
      <c r="C179" s="9" t="n"/>
      <c r="D179" s="9">
        <f>IF(C179="","",IFERROR(VLOOKUP(C179,Socios!$B$4:$K$203,10,FALSE),"No encontrado"))</f>
        <v/>
      </c>
    </row>
    <row r="180">
      <c r="A180" s="9" t="n"/>
      <c r="B180" s="9" t="n"/>
      <c r="C180" s="9" t="n"/>
      <c r="D180" s="9">
        <f>IF(C180="","",IFERROR(VLOOKUP(C180,Socios!$B$4:$K$203,10,FALSE),"No encontrado"))</f>
        <v/>
      </c>
    </row>
    <row r="181">
      <c r="A181" s="9" t="n"/>
      <c r="B181" s="9" t="n"/>
      <c r="C181" s="9" t="n"/>
      <c r="D181" s="9">
        <f>IF(C181="","",IFERROR(VLOOKUP(C181,Socios!$B$4:$K$203,10,FALSE),"No encontrado"))</f>
        <v/>
      </c>
    </row>
    <row r="182">
      <c r="A182" s="9" t="n"/>
      <c r="B182" s="9" t="n"/>
      <c r="C182" s="9" t="n"/>
      <c r="D182" s="9">
        <f>IF(C182="","",IFERROR(VLOOKUP(C182,Socios!$B$4:$K$203,10,FALSE),"No encontrado"))</f>
        <v/>
      </c>
    </row>
    <row r="183">
      <c r="A183" s="9" t="n"/>
      <c r="B183" s="9" t="n"/>
      <c r="C183" s="9" t="n"/>
      <c r="D183" s="9">
        <f>IF(C183="","",IFERROR(VLOOKUP(C183,Socios!$B$4:$K$203,10,FALSE),"No encontrado"))</f>
        <v/>
      </c>
    </row>
    <row r="184">
      <c r="A184" s="9" t="n"/>
      <c r="B184" s="9" t="n"/>
      <c r="C184" s="9" t="n"/>
      <c r="D184" s="9">
        <f>IF(C184="","",IFERROR(VLOOKUP(C184,Socios!$B$4:$K$203,10,FALSE),"No encontrado"))</f>
        <v/>
      </c>
    </row>
    <row r="185">
      <c r="A185" s="9" t="n"/>
      <c r="B185" s="9" t="n"/>
      <c r="C185" s="9" t="n"/>
      <c r="D185" s="9">
        <f>IF(C185="","",IFERROR(VLOOKUP(C185,Socios!$B$4:$K$203,10,FALSE),"No encontrado"))</f>
        <v/>
      </c>
    </row>
    <row r="186">
      <c r="A186" s="9" t="n"/>
      <c r="B186" s="9" t="n"/>
      <c r="C186" s="9" t="n"/>
      <c r="D186" s="9">
        <f>IF(C186="","",IFERROR(VLOOKUP(C186,Socios!$B$4:$K$203,10,FALSE),"No encontrado"))</f>
        <v/>
      </c>
    </row>
    <row r="187">
      <c r="A187" s="9" t="n"/>
      <c r="B187" s="9" t="n"/>
      <c r="C187" s="9" t="n"/>
      <c r="D187" s="9">
        <f>IF(C187="","",IFERROR(VLOOKUP(C187,Socios!$B$4:$K$203,10,FALSE),"No encontrado"))</f>
        <v/>
      </c>
    </row>
    <row r="188">
      <c r="A188" s="9" t="n"/>
      <c r="B188" s="9" t="n"/>
      <c r="C188" s="9" t="n"/>
      <c r="D188" s="9">
        <f>IF(C188="","",IFERROR(VLOOKUP(C188,Socios!$B$4:$K$203,10,FALSE),"No encontrado"))</f>
        <v/>
      </c>
    </row>
    <row r="189">
      <c r="A189" s="9" t="n"/>
      <c r="B189" s="9" t="n"/>
      <c r="C189" s="9" t="n"/>
      <c r="D189" s="9">
        <f>IF(C189="","",IFERROR(VLOOKUP(C189,Socios!$B$4:$K$203,10,FALSE),"No encontrado"))</f>
        <v/>
      </c>
    </row>
    <row r="190">
      <c r="A190" s="9" t="n"/>
      <c r="B190" s="9" t="n"/>
      <c r="C190" s="9" t="n"/>
      <c r="D190" s="9">
        <f>IF(C190="","",IFERROR(VLOOKUP(C190,Socios!$B$4:$K$203,10,FALSE),"No encontrado"))</f>
        <v/>
      </c>
    </row>
    <row r="191">
      <c r="A191" s="9" t="n"/>
      <c r="B191" s="9" t="n"/>
      <c r="C191" s="9" t="n"/>
      <c r="D191" s="9">
        <f>IF(C191="","",IFERROR(VLOOKUP(C191,Socios!$B$4:$K$203,10,FALSE),"No encontrado"))</f>
        <v/>
      </c>
    </row>
    <row r="192">
      <c r="A192" s="9" t="n"/>
      <c r="B192" s="9" t="n"/>
      <c r="C192" s="9" t="n"/>
      <c r="D192" s="9">
        <f>IF(C192="","",IFERROR(VLOOKUP(C192,Socios!$B$4:$K$203,10,FALSE),"No encontrado"))</f>
        <v/>
      </c>
    </row>
    <row r="193">
      <c r="A193" s="9" t="n"/>
      <c r="B193" s="9" t="n"/>
      <c r="C193" s="9" t="n"/>
      <c r="D193" s="9">
        <f>IF(C193="","",IFERROR(VLOOKUP(C193,Socios!$B$4:$K$203,10,FALSE),"No encontrado"))</f>
        <v/>
      </c>
    </row>
    <row r="194">
      <c r="A194" s="9" t="n"/>
      <c r="B194" s="9" t="n"/>
      <c r="C194" s="9" t="n"/>
      <c r="D194" s="9">
        <f>IF(C194="","",IFERROR(VLOOKUP(C194,Socios!$B$4:$K$203,10,FALSE),"No encontrado"))</f>
        <v/>
      </c>
    </row>
    <row r="195">
      <c r="A195" s="9" t="n"/>
      <c r="B195" s="9" t="n"/>
      <c r="C195" s="9" t="n"/>
      <c r="D195" s="9">
        <f>IF(C195="","",IFERROR(VLOOKUP(C195,Socios!$B$4:$K$203,10,FALSE),"No encontrado"))</f>
        <v/>
      </c>
    </row>
    <row r="196">
      <c r="A196" s="9" t="n"/>
      <c r="B196" s="9" t="n"/>
      <c r="C196" s="9" t="n"/>
      <c r="D196" s="9">
        <f>IF(C196="","",IFERROR(VLOOKUP(C196,Socios!$B$4:$K$203,10,FALSE),"No encontrado"))</f>
        <v/>
      </c>
    </row>
    <row r="197">
      <c r="A197" s="9" t="n"/>
      <c r="B197" s="9" t="n"/>
      <c r="C197" s="9" t="n"/>
      <c r="D197" s="9">
        <f>IF(C197="","",IFERROR(VLOOKUP(C197,Socios!$B$4:$K$203,10,FALSE),"No encontrado"))</f>
        <v/>
      </c>
    </row>
    <row r="198">
      <c r="A198" s="9" t="n"/>
      <c r="B198" s="9" t="n"/>
      <c r="C198" s="9" t="n"/>
      <c r="D198" s="9">
        <f>IF(C198="","",IFERROR(VLOOKUP(C198,Socios!$B$4:$K$203,10,FALSE),"No encontrado"))</f>
        <v/>
      </c>
    </row>
    <row r="199">
      <c r="A199" s="9" t="n"/>
      <c r="B199" s="9" t="n"/>
      <c r="C199" s="9" t="n"/>
      <c r="D199" s="9">
        <f>IF(C199="","",IFERROR(VLOOKUP(C199,Socios!$B$4:$K$203,10,FALSE),"No encontrado"))</f>
        <v/>
      </c>
    </row>
    <row r="200">
      <c r="A200" s="9" t="n"/>
      <c r="B200" s="9" t="n"/>
      <c r="C200" s="9" t="n"/>
      <c r="D200" s="9">
        <f>IF(C200="","",IFERROR(VLOOKUP(C200,Socios!$B$4:$K$203,10,FALSE),"No encontrado"))</f>
        <v/>
      </c>
    </row>
    <row r="201">
      <c r="A201" s="9" t="n"/>
      <c r="B201" s="9" t="n"/>
      <c r="C201" s="9" t="n"/>
      <c r="D201" s="9">
        <f>IF(C201="","",IFERROR(VLOOKUP(C201,Socios!$B$4:$K$203,10,FALSE),"No encontrado"))</f>
        <v/>
      </c>
    </row>
    <row r="202">
      <c r="A202" s="9" t="n"/>
      <c r="B202" s="9" t="n"/>
      <c r="C202" s="9" t="n"/>
      <c r="D202" s="9">
        <f>IF(C202="","",IFERROR(VLOOKUP(C202,Socios!$B$4:$K$203,10,FALSE),"No encontrado"))</f>
        <v/>
      </c>
    </row>
    <row r="203">
      <c r="A203" s="9" t="n"/>
      <c r="B203" s="9" t="n"/>
      <c r="C203" s="9" t="n"/>
      <c r="D203" s="9">
        <f>IF(C203="","",IFERROR(VLOOKUP(C203,Socios!$B$4:$K$203,10,FALSE),"No encontrado"))</f>
        <v/>
      </c>
    </row>
    <row r="204">
      <c r="A204" s="9" t="n"/>
      <c r="B204" s="9" t="n"/>
      <c r="C204" s="9" t="n"/>
      <c r="D204" s="9">
        <f>IF(C204="","",IFERROR(VLOOKUP(C204,Socios!$B$4:$K$203,10,FALSE),"No encontrado"))</f>
        <v/>
      </c>
    </row>
    <row r="205">
      <c r="A205" s="9" t="n"/>
      <c r="B205" s="9" t="n"/>
      <c r="C205" s="9" t="n"/>
      <c r="D205" s="9">
        <f>IF(C205="","",IFERROR(VLOOKUP(C205,Socios!$B$4:$K$203,10,FALSE),"No encontrado"))</f>
        <v/>
      </c>
    </row>
    <row r="206">
      <c r="A206" s="9" t="n"/>
      <c r="B206" s="9" t="n"/>
      <c r="C206" s="9" t="n"/>
      <c r="D206" s="9">
        <f>IF(C206="","",IFERROR(VLOOKUP(C206,Socios!$B$4:$K$203,10,FALSE),"No encontrado"))</f>
        <v/>
      </c>
    </row>
    <row r="207">
      <c r="A207" s="9" t="n"/>
      <c r="B207" s="9" t="n"/>
      <c r="C207" s="9" t="n"/>
      <c r="D207" s="9">
        <f>IF(C207="","",IFERROR(VLOOKUP(C207,Socios!$B$4:$K$203,10,FALSE),"No encontrado"))</f>
        <v/>
      </c>
    </row>
    <row r="208">
      <c r="A208" s="9" t="n"/>
      <c r="B208" s="9" t="n"/>
      <c r="C208" s="9" t="n"/>
      <c r="D208" s="9">
        <f>IF(C208="","",IFERROR(VLOOKUP(C208,Socios!$B$4:$K$203,10,FALSE),"No encontrado"))</f>
        <v/>
      </c>
    </row>
    <row r="209">
      <c r="A209" s="9" t="n"/>
      <c r="B209" s="9" t="n"/>
      <c r="C209" s="9" t="n"/>
      <c r="D209" s="9">
        <f>IF(C209="","",IFERROR(VLOOKUP(C209,Socios!$B$4:$K$203,10,FALSE),"No encontrado"))</f>
        <v/>
      </c>
    </row>
    <row r="210">
      <c r="A210" s="9" t="n"/>
      <c r="B210" s="9" t="n"/>
      <c r="C210" s="9" t="n"/>
      <c r="D210" s="9">
        <f>IF(C210="","",IFERROR(VLOOKUP(C210,Socios!$B$4:$K$203,10,FALSE),"No encontrado"))</f>
        <v/>
      </c>
    </row>
    <row r="211">
      <c r="A211" s="9" t="n"/>
      <c r="B211" s="9" t="n"/>
      <c r="C211" s="9" t="n"/>
      <c r="D211" s="9">
        <f>IF(C211="","",IFERROR(VLOOKUP(C211,Socios!$B$4:$K$203,10,FALSE),"No encontrado"))</f>
        <v/>
      </c>
    </row>
    <row r="212">
      <c r="A212" s="9" t="n"/>
      <c r="B212" s="9" t="n"/>
      <c r="C212" s="9" t="n"/>
      <c r="D212" s="9">
        <f>IF(C212="","",IFERROR(VLOOKUP(C212,Socios!$B$4:$K$203,10,FALSE),"No encontrado"))</f>
        <v/>
      </c>
    </row>
    <row r="213">
      <c r="A213" s="9" t="n"/>
      <c r="B213" s="9" t="n"/>
      <c r="C213" s="9" t="n"/>
      <c r="D213" s="9">
        <f>IF(C213="","",IFERROR(VLOOKUP(C213,Socios!$B$4:$K$203,10,FALSE),"No encontrado"))</f>
        <v/>
      </c>
    </row>
    <row r="214">
      <c r="A214" s="9" t="n"/>
      <c r="B214" s="9" t="n"/>
      <c r="C214" s="9" t="n"/>
      <c r="D214" s="9">
        <f>IF(C214="","",IFERROR(VLOOKUP(C214,Socios!$B$4:$K$203,10,FALSE),"No encontrado"))</f>
        <v/>
      </c>
    </row>
    <row r="215">
      <c r="A215" s="9" t="n"/>
      <c r="B215" s="9" t="n"/>
      <c r="C215" s="9" t="n"/>
      <c r="D215" s="9">
        <f>IF(C215="","",IFERROR(VLOOKUP(C215,Socios!$B$4:$K$203,10,FALSE),"No encontrado"))</f>
        <v/>
      </c>
    </row>
    <row r="216">
      <c r="A216" s="9" t="n"/>
      <c r="B216" s="9" t="n"/>
      <c r="C216" s="9" t="n"/>
      <c r="D216" s="9">
        <f>IF(C216="","",IFERROR(VLOOKUP(C216,Socios!$B$4:$K$203,10,FALSE),"No encontrado"))</f>
        <v/>
      </c>
    </row>
    <row r="217">
      <c r="A217" s="9" t="n"/>
      <c r="B217" s="9" t="n"/>
      <c r="C217" s="9" t="n"/>
      <c r="D217" s="9">
        <f>IF(C217="","",IFERROR(VLOOKUP(C217,Socios!$B$4:$K$203,10,FALSE),"No encontrado"))</f>
        <v/>
      </c>
    </row>
    <row r="218">
      <c r="A218" s="9" t="n"/>
      <c r="B218" s="9" t="n"/>
      <c r="C218" s="9" t="n"/>
      <c r="D218" s="9">
        <f>IF(C218="","",IFERROR(VLOOKUP(C218,Socios!$B$4:$K$203,10,FALSE),"No encontrado"))</f>
        <v/>
      </c>
    </row>
    <row r="219">
      <c r="A219" s="9" t="n"/>
      <c r="B219" s="9" t="n"/>
      <c r="C219" s="9" t="n"/>
      <c r="D219" s="9">
        <f>IF(C219="","",IFERROR(VLOOKUP(C219,Socios!$B$4:$K$203,10,FALSE),"No encontrado"))</f>
        <v/>
      </c>
    </row>
    <row r="220">
      <c r="A220" s="9" t="n"/>
      <c r="B220" s="9" t="n"/>
      <c r="C220" s="9" t="n"/>
      <c r="D220" s="9">
        <f>IF(C220="","",IFERROR(VLOOKUP(C220,Socios!$B$4:$K$203,10,FALSE),"No encontrado"))</f>
        <v/>
      </c>
    </row>
    <row r="221">
      <c r="A221" s="9" t="n"/>
      <c r="B221" s="9" t="n"/>
      <c r="C221" s="9" t="n"/>
      <c r="D221" s="9">
        <f>IF(C221="","",IFERROR(VLOOKUP(C221,Socios!$B$4:$K$203,10,FALSE),"No encontrado"))</f>
        <v/>
      </c>
    </row>
    <row r="222">
      <c r="A222" s="9" t="n"/>
      <c r="B222" s="9" t="n"/>
      <c r="C222" s="9" t="n"/>
      <c r="D222" s="9">
        <f>IF(C222="","",IFERROR(VLOOKUP(C222,Socios!$B$4:$K$203,10,FALSE),"No encontrado"))</f>
        <v/>
      </c>
    </row>
    <row r="223">
      <c r="A223" s="9" t="n"/>
      <c r="B223" s="9" t="n"/>
      <c r="C223" s="9" t="n"/>
      <c r="D223" s="9">
        <f>IF(C223="","",IFERROR(VLOOKUP(C223,Socios!$B$4:$K$203,10,FALSE),"No encontrado"))</f>
        <v/>
      </c>
    </row>
    <row r="224">
      <c r="A224" s="9" t="n"/>
      <c r="B224" s="9" t="n"/>
      <c r="C224" s="9" t="n"/>
      <c r="D224" s="9">
        <f>IF(C224="","",IFERROR(VLOOKUP(C224,Socios!$B$4:$K$203,10,FALSE),"No encontrado"))</f>
        <v/>
      </c>
    </row>
    <row r="225">
      <c r="A225" s="9" t="n"/>
      <c r="B225" s="9" t="n"/>
      <c r="C225" s="9" t="n"/>
      <c r="D225" s="9">
        <f>IF(C225="","",IFERROR(VLOOKUP(C225,Socios!$B$4:$K$203,10,FALSE),"No encontrado"))</f>
        <v/>
      </c>
    </row>
    <row r="226">
      <c r="A226" s="9" t="n"/>
      <c r="B226" s="9" t="n"/>
      <c r="C226" s="9" t="n"/>
      <c r="D226" s="9">
        <f>IF(C226="","",IFERROR(VLOOKUP(C226,Socios!$B$4:$K$203,10,FALSE),"No encontrado"))</f>
        <v/>
      </c>
    </row>
    <row r="227">
      <c r="A227" s="9" t="n"/>
      <c r="B227" s="9" t="n"/>
      <c r="C227" s="9" t="n"/>
      <c r="D227" s="9">
        <f>IF(C227="","",IFERROR(VLOOKUP(C227,Socios!$B$4:$K$203,10,FALSE),"No encontrado"))</f>
        <v/>
      </c>
    </row>
    <row r="228">
      <c r="A228" s="9" t="n"/>
      <c r="B228" s="9" t="n"/>
      <c r="C228" s="9" t="n"/>
      <c r="D228" s="9">
        <f>IF(C228="","",IFERROR(VLOOKUP(C228,Socios!$B$4:$K$203,10,FALSE),"No encontrado"))</f>
        <v/>
      </c>
    </row>
    <row r="229">
      <c r="A229" s="9" t="n"/>
      <c r="B229" s="9" t="n"/>
      <c r="C229" s="9" t="n"/>
      <c r="D229" s="9">
        <f>IF(C229="","",IFERROR(VLOOKUP(C229,Socios!$B$4:$K$203,10,FALSE),"No encontrado"))</f>
        <v/>
      </c>
    </row>
    <row r="230">
      <c r="A230" s="9" t="n"/>
      <c r="B230" s="9" t="n"/>
      <c r="C230" s="9" t="n"/>
      <c r="D230" s="9">
        <f>IF(C230="","",IFERROR(VLOOKUP(C230,Socios!$B$4:$K$203,10,FALSE),"No encontrado"))</f>
        <v/>
      </c>
    </row>
    <row r="231">
      <c r="A231" s="9" t="n"/>
      <c r="B231" s="9" t="n"/>
      <c r="C231" s="9" t="n"/>
      <c r="D231" s="9">
        <f>IF(C231="","",IFERROR(VLOOKUP(C231,Socios!$B$4:$K$203,10,FALSE),"No encontrado"))</f>
        <v/>
      </c>
    </row>
    <row r="232">
      <c r="A232" s="9" t="n"/>
      <c r="B232" s="9" t="n"/>
      <c r="C232" s="9" t="n"/>
      <c r="D232" s="9">
        <f>IF(C232="","",IFERROR(VLOOKUP(C232,Socios!$B$4:$K$203,10,FALSE),"No encontrado"))</f>
        <v/>
      </c>
    </row>
    <row r="233">
      <c r="A233" s="9" t="n"/>
      <c r="B233" s="9" t="n"/>
      <c r="C233" s="9" t="n"/>
      <c r="D233" s="9">
        <f>IF(C233="","",IFERROR(VLOOKUP(C233,Socios!$B$4:$K$203,10,FALSE),"No encontrado"))</f>
        <v/>
      </c>
    </row>
    <row r="234">
      <c r="A234" s="9" t="n"/>
      <c r="B234" s="9" t="n"/>
      <c r="C234" s="9" t="n"/>
      <c r="D234" s="9">
        <f>IF(C234="","",IFERROR(VLOOKUP(C234,Socios!$B$4:$K$203,10,FALSE),"No encontrado"))</f>
        <v/>
      </c>
    </row>
    <row r="235">
      <c r="A235" s="9" t="n"/>
      <c r="B235" s="9" t="n"/>
      <c r="C235" s="9" t="n"/>
      <c r="D235" s="9">
        <f>IF(C235="","",IFERROR(VLOOKUP(C235,Socios!$B$4:$K$203,10,FALSE),"No encontrado"))</f>
        <v/>
      </c>
    </row>
    <row r="236">
      <c r="A236" s="9" t="n"/>
      <c r="B236" s="9" t="n"/>
      <c r="C236" s="9" t="n"/>
      <c r="D236" s="9">
        <f>IF(C236="","",IFERROR(VLOOKUP(C236,Socios!$B$4:$K$203,10,FALSE),"No encontrado"))</f>
        <v/>
      </c>
    </row>
    <row r="237">
      <c r="A237" s="9" t="n"/>
      <c r="B237" s="9" t="n"/>
      <c r="C237" s="9" t="n"/>
      <c r="D237" s="9">
        <f>IF(C237="","",IFERROR(VLOOKUP(C237,Socios!$B$4:$K$203,10,FALSE),"No encontrado"))</f>
        <v/>
      </c>
    </row>
    <row r="238">
      <c r="A238" s="9" t="n"/>
      <c r="B238" s="9" t="n"/>
      <c r="C238" s="9" t="n"/>
      <c r="D238" s="9">
        <f>IF(C238="","",IFERROR(VLOOKUP(C238,Socios!$B$4:$K$203,10,FALSE),"No encontrado"))</f>
        <v/>
      </c>
    </row>
    <row r="239">
      <c r="A239" s="9" t="n"/>
      <c r="B239" s="9" t="n"/>
      <c r="C239" s="9" t="n"/>
      <c r="D239" s="9">
        <f>IF(C239="","",IFERROR(VLOOKUP(C239,Socios!$B$4:$K$203,10,FALSE),"No encontrado"))</f>
        <v/>
      </c>
    </row>
    <row r="240">
      <c r="A240" s="9" t="n"/>
      <c r="B240" s="9" t="n"/>
      <c r="C240" s="9" t="n"/>
      <c r="D240" s="9">
        <f>IF(C240="","",IFERROR(VLOOKUP(C240,Socios!$B$4:$K$203,10,FALSE),"No encontrado"))</f>
        <v/>
      </c>
    </row>
    <row r="241">
      <c r="A241" s="9" t="n"/>
      <c r="B241" s="9" t="n"/>
      <c r="C241" s="9" t="n"/>
      <c r="D241" s="9">
        <f>IF(C241="","",IFERROR(VLOOKUP(C241,Socios!$B$4:$K$203,10,FALSE),"No encontrado"))</f>
        <v/>
      </c>
    </row>
    <row r="242">
      <c r="A242" s="9" t="n"/>
      <c r="B242" s="9" t="n"/>
      <c r="C242" s="9" t="n"/>
      <c r="D242" s="9">
        <f>IF(C242="","",IFERROR(VLOOKUP(C242,Socios!$B$4:$K$203,10,FALSE),"No encontrado"))</f>
        <v/>
      </c>
    </row>
    <row r="243">
      <c r="A243" s="9" t="n"/>
      <c r="B243" s="9" t="n"/>
      <c r="C243" s="9" t="n"/>
      <c r="D243" s="9">
        <f>IF(C243="","",IFERROR(VLOOKUP(C243,Socios!$B$4:$K$203,10,FALSE),"No encontrado"))</f>
        <v/>
      </c>
    </row>
    <row r="244">
      <c r="A244" s="9" t="n"/>
      <c r="B244" s="9" t="n"/>
      <c r="C244" s="9" t="n"/>
      <c r="D244" s="9">
        <f>IF(C244="","",IFERROR(VLOOKUP(C244,Socios!$B$4:$K$203,10,FALSE),"No encontrado"))</f>
        <v/>
      </c>
    </row>
    <row r="245">
      <c r="A245" s="9" t="n"/>
      <c r="B245" s="9" t="n"/>
      <c r="C245" s="9" t="n"/>
      <c r="D245" s="9">
        <f>IF(C245="","",IFERROR(VLOOKUP(C245,Socios!$B$4:$K$203,10,FALSE),"No encontrado"))</f>
        <v/>
      </c>
    </row>
    <row r="246">
      <c r="A246" s="9" t="n"/>
      <c r="B246" s="9" t="n"/>
      <c r="C246" s="9" t="n"/>
      <c r="D246" s="9">
        <f>IF(C246="","",IFERROR(VLOOKUP(C246,Socios!$B$4:$K$203,10,FALSE),"No encontrado"))</f>
        <v/>
      </c>
    </row>
    <row r="247">
      <c r="A247" s="9" t="n"/>
      <c r="B247" s="9" t="n"/>
      <c r="C247" s="9" t="n"/>
      <c r="D247" s="9">
        <f>IF(C247="","",IFERROR(VLOOKUP(C247,Socios!$B$4:$K$203,10,FALSE),"No encontrado"))</f>
        <v/>
      </c>
    </row>
    <row r="248">
      <c r="A248" s="9" t="n"/>
      <c r="B248" s="9" t="n"/>
      <c r="C248" s="9" t="n"/>
      <c r="D248" s="9">
        <f>IF(C248="","",IFERROR(VLOOKUP(C248,Socios!$B$4:$K$203,10,FALSE),"No encontrado"))</f>
        <v/>
      </c>
    </row>
    <row r="249">
      <c r="A249" s="9" t="n"/>
      <c r="B249" s="9" t="n"/>
      <c r="C249" s="9" t="n"/>
      <c r="D249" s="9">
        <f>IF(C249="","",IFERROR(VLOOKUP(C249,Socios!$B$4:$K$203,10,FALSE),"No encontrado"))</f>
        <v/>
      </c>
    </row>
    <row r="250">
      <c r="A250" s="9" t="n"/>
      <c r="B250" s="9" t="n"/>
      <c r="C250" s="9" t="n"/>
      <c r="D250" s="9">
        <f>IF(C250="","",IFERROR(VLOOKUP(C250,Socios!$B$4:$K$203,10,FALSE),"No encontrado"))</f>
        <v/>
      </c>
    </row>
    <row r="251">
      <c r="A251" s="9" t="n"/>
      <c r="B251" s="9" t="n"/>
      <c r="C251" s="9" t="n"/>
      <c r="D251" s="9">
        <f>IF(C251="","",IFERROR(VLOOKUP(C251,Socios!$B$4:$K$203,10,FALSE),"No encontrado"))</f>
        <v/>
      </c>
    </row>
    <row r="252">
      <c r="A252" s="9" t="n"/>
      <c r="B252" s="9" t="n"/>
      <c r="C252" s="9" t="n"/>
      <c r="D252" s="9">
        <f>IF(C252="","",IFERROR(VLOOKUP(C252,Socios!$B$4:$K$203,10,FALSE),"No encontrado"))</f>
        <v/>
      </c>
    </row>
    <row r="253">
      <c r="A253" s="9" t="n"/>
      <c r="B253" s="9" t="n"/>
      <c r="C253" s="9" t="n"/>
      <c r="D253" s="9">
        <f>IF(C253="","",IFERROR(VLOOKUP(C253,Socios!$B$4:$K$203,10,FALSE),"No encontrado"))</f>
        <v/>
      </c>
    </row>
    <row r="254">
      <c r="A254" s="9" t="n"/>
      <c r="B254" s="9" t="n"/>
      <c r="C254" s="9" t="n"/>
      <c r="D254" s="9">
        <f>IF(C254="","",IFERROR(VLOOKUP(C254,Socios!$B$4:$K$203,10,FALSE),"No encontrado"))</f>
        <v/>
      </c>
    </row>
    <row r="255">
      <c r="A255" s="9" t="n"/>
      <c r="B255" s="9" t="n"/>
      <c r="C255" s="9" t="n"/>
      <c r="D255" s="9">
        <f>IF(C255="","",IFERROR(VLOOKUP(C255,Socios!$B$4:$K$203,10,FALSE),"No encontrado"))</f>
        <v/>
      </c>
    </row>
    <row r="256">
      <c r="A256" s="9" t="n"/>
      <c r="B256" s="9" t="n"/>
      <c r="C256" s="9" t="n"/>
      <c r="D256" s="9">
        <f>IF(C256="","",IFERROR(VLOOKUP(C256,Socios!$B$4:$K$203,10,FALSE),"No encontrado"))</f>
        <v/>
      </c>
    </row>
    <row r="257">
      <c r="A257" s="9" t="n"/>
      <c r="B257" s="9" t="n"/>
      <c r="C257" s="9" t="n"/>
      <c r="D257" s="9">
        <f>IF(C257="","",IFERROR(VLOOKUP(C257,Socios!$B$4:$K$203,10,FALSE),"No encontrado"))</f>
        <v/>
      </c>
    </row>
    <row r="258">
      <c r="A258" s="9" t="n"/>
      <c r="B258" s="9" t="n"/>
      <c r="C258" s="9" t="n"/>
      <c r="D258" s="9">
        <f>IF(C258="","",IFERROR(VLOOKUP(C258,Socios!$B$4:$K$203,10,FALSE),"No encontrado"))</f>
        <v/>
      </c>
    </row>
    <row r="259">
      <c r="A259" s="9" t="n"/>
      <c r="B259" s="9" t="n"/>
      <c r="C259" s="9" t="n"/>
      <c r="D259" s="9">
        <f>IF(C259="","",IFERROR(VLOOKUP(C259,Socios!$B$4:$K$203,10,FALSE),"No encontrado"))</f>
        <v/>
      </c>
    </row>
    <row r="260">
      <c r="A260" s="9" t="n"/>
      <c r="B260" s="9" t="n"/>
      <c r="C260" s="9" t="n"/>
      <c r="D260" s="9">
        <f>IF(C260="","",IFERROR(VLOOKUP(C260,Socios!$B$4:$K$203,10,FALSE),"No encontrado"))</f>
        <v/>
      </c>
    </row>
    <row r="261">
      <c r="A261" s="9" t="n"/>
      <c r="B261" s="9" t="n"/>
      <c r="C261" s="9" t="n"/>
      <c r="D261" s="9">
        <f>IF(C261="","",IFERROR(VLOOKUP(C261,Socios!$B$4:$K$203,10,FALSE),"No encontrado"))</f>
        <v/>
      </c>
    </row>
    <row r="262">
      <c r="A262" s="9" t="n"/>
      <c r="B262" s="9" t="n"/>
      <c r="C262" s="9" t="n"/>
      <c r="D262" s="9">
        <f>IF(C262="","",IFERROR(VLOOKUP(C262,Socios!$B$4:$K$203,10,FALSE),"No encontrado"))</f>
        <v/>
      </c>
    </row>
    <row r="263">
      <c r="A263" s="9" t="n"/>
      <c r="B263" s="9" t="n"/>
      <c r="C263" s="9" t="n"/>
      <c r="D263" s="9">
        <f>IF(C263="","",IFERROR(VLOOKUP(C263,Socios!$B$4:$K$203,10,FALSE),"No encontrado"))</f>
        <v/>
      </c>
    </row>
    <row r="264">
      <c r="A264" s="9" t="n"/>
      <c r="B264" s="9" t="n"/>
      <c r="C264" s="9" t="n"/>
      <c r="D264" s="9">
        <f>IF(C264="","",IFERROR(VLOOKUP(C264,Socios!$B$4:$K$203,10,FALSE),"No encontrado"))</f>
        <v/>
      </c>
    </row>
    <row r="265">
      <c r="A265" s="9" t="n"/>
      <c r="B265" s="9" t="n"/>
      <c r="C265" s="9" t="n"/>
      <c r="D265" s="9">
        <f>IF(C265="","",IFERROR(VLOOKUP(C265,Socios!$B$4:$K$203,10,FALSE),"No encontrado"))</f>
        <v/>
      </c>
    </row>
    <row r="266">
      <c r="A266" s="9" t="n"/>
      <c r="B266" s="9" t="n"/>
      <c r="C266" s="9" t="n"/>
      <c r="D266" s="9">
        <f>IF(C266="","",IFERROR(VLOOKUP(C266,Socios!$B$4:$K$203,10,FALSE),"No encontrado"))</f>
        <v/>
      </c>
    </row>
    <row r="267">
      <c r="A267" s="9" t="n"/>
      <c r="B267" s="9" t="n"/>
      <c r="C267" s="9" t="n"/>
      <c r="D267" s="9">
        <f>IF(C267="","",IFERROR(VLOOKUP(C267,Socios!$B$4:$K$203,10,FALSE),"No encontrado"))</f>
        <v/>
      </c>
    </row>
    <row r="268">
      <c r="A268" s="9" t="n"/>
      <c r="B268" s="9" t="n"/>
      <c r="C268" s="9" t="n"/>
      <c r="D268" s="9">
        <f>IF(C268="","",IFERROR(VLOOKUP(C268,Socios!$B$4:$K$203,10,FALSE),"No encontrado"))</f>
        <v/>
      </c>
    </row>
    <row r="269">
      <c r="A269" s="9" t="n"/>
      <c r="B269" s="9" t="n"/>
      <c r="C269" s="9" t="n"/>
      <c r="D269" s="9">
        <f>IF(C269="","",IFERROR(VLOOKUP(C269,Socios!$B$4:$K$203,10,FALSE),"No encontrado"))</f>
        <v/>
      </c>
    </row>
    <row r="270">
      <c r="A270" s="9" t="n"/>
      <c r="B270" s="9" t="n"/>
      <c r="C270" s="9" t="n"/>
      <c r="D270" s="9">
        <f>IF(C270="","",IFERROR(VLOOKUP(C270,Socios!$B$4:$K$203,10,FALSE),"No encontrado"))</f>
        <v/>
      </c>
    </row>
    <row r="271">
      <c r="A271" s="9" t="n"/>
      <c r="B271" s="9" t="n"/>
      <c r="C271" s="9" t="n"/>
      <c r="D271" s="9">
        <f>IF(C271="","",IFERROR(VLOOKUP(C271,Socios!$B$4:$K$203,10,FALSE),"No encontrado"))</f>
        <v/>
      </c>
    </row>
    <row r="272">
      <c r="A272" s="9" t="n"/>
      <c r="B272" s="9" t="n"/>
      <c r="C272" s="9" t="n"/>
      <c r="D272" s="9">
        <f>IF(C272="","",IFERROR(VLOOKUP(C272,Socios!$B$4:$K$203,10,FALSE),"No encontrado"))</f>
        <v/>
      </c>
    </row>
    <row r="273">
      <c r="A273" s="9" t="n"/>
      <c r="B273" s="9" t="n"/>
      <c r="C273" s="9" t="n"/>
      <c r="D273" s="9">
        <f>IF(C273="","",IFERROR(VLOOKUP(C273,Socios!$B$4:$K$203,10,FALSE),"No encontrado"))</f>
        <v/>
      </c>
    </row>
    <row r="274">
      <c r="A274" s="9" t="n"/>
      <c r="B274" s="9" t="n"/>
      <c r="C274" s="9" t="n"/>
      <c r="D274" s="9">
        <f>IF(C274="","",IFERROR(VLOOKUP(C274,Socios!$B$4:$K$203,10,FALSE),"No encontrado"))</f>
        <v/>
      </c>
    </row>
    <row r="275">
      <c r="A275" s="9" t="n"/>
      <c r="B275" s="9" t="n"/>
      <c r="C275" s="9" t="n"/>
      <c r="D275" s="9">
        <f>IF(C275="","",IFERROR(VLOOKUP(C275,Socios!$B$4:$K$203,10,FALSE),"No encontrado"))</f>
        <v/>
      </c>
    </row>
    <row r="276">
      <c r="A276" s="9" t="n"/>
      <c r="B276" s="9" t="n"/>
      <c r="C276" s="9" t="n"/>
      <c r="D276" s="9">
        <f>IF(C276="","",IFERROR(VLOOKUP(C276,Socios!$B$4:$K$203,10,FALSE),"No encontrado"))</f>
        <v/>
      </c>
    </row>
    <row r="277">
      <c r="A277" s="9" t="n"/>
      <c r="B277" s="9" t="n"/>
      <c r="C277" s="9" t="n"/>
      <c r="D277" s="9">
        <f>IF(C277="","",IFERROR(VLOOKUP(C277,Socios!$B$4:$K$203,10,FALSE),"No encontrado"))</f>
        <v/>
      </c>
    </row>
    <row r="278">
      <c r="A278" s="9" t="n"/>
      <c r="B278" s="9" t="n"/>
      <c r="C278" s="9" t="n"/>
      <c r="D278" s="9">
        <f>IF(C278="","",IFERROR(VLOOKUP(C278,Socios!$B$4:$K$203,10,FALSE),"No encontrado"))</f>
        <v/>
      </c>
    </row>
    <row r="279">
      <c r="A279" s="9" t="n"/>
      <c r="B279" s="9" t="n"/>
      <c r="C279" s="9" t="n"/>
      <c r="D279" s="9">
        <f>IF(C279="","",IFERROR(VLOOKUP(C279,Socios!$B$4:$K$203,10,FALSE),"No encontrado"))</f>
        <v/>
      </c>
    </row>
    <row r="280">
      <c r="A280" s="9" t="n"/>
      <c r="B280" s="9" t="n"/>
      <c r="C280" s="9" t="n"/>
      <c r="D280" s="9">
        <f>IF(C280="","",IFERROR(VLOOKUP(C280,Socios!$B$4:$K$203,10,FALSE),"No encontrado"))</f>
        <v/>
      </c>
    </row>
    <row r="281">
      <c r="A281" s="9" t="n"/>
      <c r="B281" s="9" t="n"/>
      <c r="C281" s="9" t="n"/>
      <c r="D281" s="9">
        <f>IF(C281="","",IFERROR(VLOOKUP(C281,Socios!$B$4:$K$203,10,FALSE),"No encontrado"))</f>
        <v/>
      </c>
    </row>
    <row r="282">
      <c r="A282" s="9" t="n"/>
      <c r="B282" s="9" t="n"/>
      <c r="C282" s="9" t="n"/>
      <c r="D282" s="9">
        <f>IF(C282="","",IFERROR(VLOOKUP(C282,Socios!$B$4:$K$203,10,FALSE),"No encontrado"))</f>
        <v/>
      </c>
    </row>
    <row r="283">
      <c r="A283" s="9" t="n"/>
      <c r="B283" s="9" t="n"/>
      <c r="C283" s="9" t="n"/>
      <c r="D283" s="9">
        <f>IF(C283="","",IFERROR(VLOOKUP(C283,Socios!$B$4:$K$203,10,FALSE),"No encontrado"))</f>
        <v/>
      </c>
    </row>
    <row r="284">
      <c r="A284" s="9" t="n"/>
      <c r="B284" s="9" t="n"/>
      <c r="C284" s="9" t="n"/>
      <c r="D284" s="9">
        <f>IF(C284="","",IFERROR(VLOOKUP(C284,Socios!$B$4:$K$203,10,FALSE),"No encontrado"))</f>
        <v/>
      </c>
    </row>
    <row r="285">
      <c r="A285" s="9" t="n"/>
      <c r="B285" s="9" t="n"/>
      <c r="C285" s="9" t="n"/>
      <c r="D285" s="9">
        <f>IF(C285="","",IFERROR(VLOOKUP(C285,Socios!$B$4:$K$203,10,FALSE),"No encontrado"))</f>
        <v/>
      </c>
    </row>
    <row r="286">
      <c r="A286" s="9" t="n"/>
      <c r="B286" s="9" t="n"/>
      <c r="C286" s="9" t="n"/>
      <c r="D286" s="9">
        <f>IF(C286="","",IFERROR(VLOOKUP(C286,Socios!$B$4:$K$203,10,FALSE),"No encontrado"))</f>
        <v/>
      </c>
    </row>
    <row r="287">
      <c r="A287" s="9" t="n"/>
      <c r="B287" s="9" t="n"/>
      <c r="C287" s="9" t="n"/>
      <c r="D287" s="9">
        <f>IF(C287="","",IFERROR(VLOOKUP(C287,Socios!$B$4:$K$203,10,FALSE),"No encontrado"))</f>
        <v/>
      </c>
    </row>
    <row r="288">
      <c r="A288" s="9" t="n"/>
      <c r="B288" s="9" t="n"/>
      <c r="C288" s="9" t="n"/>
      <c r="D288" s="9">
        <f>IF(C288="","",IFERROR(VLOOKUP(C288,Socios!$B$4:$K$203,10,FALSE),"No encontrado"))</f>
        <v/>
      </c>
    </row>
    <row r="289">
      <c r="A289" s="9" t="n"/>
      <c r="B289" s="9" t="n"/>
      <c r="C289" s="9" t="n"/>
      <c r="D289" s="9">
        <f>IF(C289="","",IFERROR(VLOOKUP(C289,Socios!$B$4:$K$203,10,FALSE),"No encontrado"))</f>
        <v/>
      </c>
    </row>
    <row r="290">
      <c r="A290" s="9" t="n"/>
      <c r="B290" s="9" t="n"/>
      <c r="C290" s="9" t="n"/>
      <c r="D290" s="9">
        <f>IF(C290="","",IFERROR(VLOOKUP(C290,Socios!$B$4:$K$203,10,FALSE),"No encontrado"))</f>
        <v/>
      </c>
    </row>
    <row r="291">
      <c r="A291" s="9" t="n"/>
      <c r="B291" s="9" t="n"/>
      <c r="C291" s="9" t="n"/>
      <c r="D291" s="9">
        <f>IF(C291="","",IFERROR(VLOOKUP(C291,Socios!$B$4:$K$203,10,FALSE),"No encontrado"))</f>
        <v/>
      </c>
    </row>
    <row r="292">
      <c r="A292" s="9" t="n"/>
      <c r="B292" s="9" t="n"/>
      <c r="C292" s="9" t="n"/>
      <c r="D292" s="9">
        <f>IF(C292="","",IFERROR(VLOOKUP(C292,Socios!$B$4:$K$203,10,FALSE),"No encontrado"))</f>
        <v/>
      </c>
    </row>
    <row r="293">
      <c r="A293" s="9" t="n"/>
      <c r="B293" s="9" t="n"/>
      <c r="C293" s="9" t="n"/>
      <c r="D293" s="9">
        <f>IF(C293="","",IFERROR(VLOOKUP(C293,Socios!$B$4:$K$203,10,FALSE),"No encontrado"))</f>
        <v/>
      </c>
    </row>
    <row r="294">
      <c r="A294" s="9" t="n"/>
      <c r="B294" s="9" t="n"/>
      <c r="C294" s="9" t="n"/>
      <c r="D294" s="9">
        <f>IF(C294="","",IFERROR(VLOOKUP(C294,Socios!$B$4:$K$203,10,FALSE),"No encontrado"))</f>
        <v/>
      </c>
    </row>
    <row r="295">
      <c r="A295" s="9" t="n"/>
      <c r="B295" s="9" t="n"/>
      <c r="C295" s="9" t="n"/>
      <c r="D295" s="9">
        <f>IF(C295="","",IFERROR(VLOOKUP(C295,Socios!$B$4:$K$203,10,FALSE),"No encontrado"))</f>
        <v/>
      </c>
    </row>
    <row r="296">
      <c r="A296" s="9" t="n"/>
      <c r="B296" s="9" t="n"/>
      <c r="C296" s="9" t="n"/>
      <c r="D296" s="9">
        <f>IF(C296="","",IFERROR(VLOOKUP(C296,Socios!$B$4:$K$203,10,FALSE),"No encontrado"))</f>
        <v/>
      </c>
    </row>
    <row r="297">
      <c r="A297" s="9" t="n"/>
      <c r="B297" s="9" t="n"/>
      <c r="C297" s="9" t="n"/>
      <c r="D297" s="9">
        <f>IF(C297="","",IFERROR(VLOOKUP(C297,Socios!$B$4:$K$203,10,FALSE),"No encontrado"))</f>
        <v/>
      </c>
    </row>
    <row r="298">
      <c r="A298" s="9" t="n"/>
      <c r="B298" s="9" t="n"/>
      <c r="C298" s="9" t="n"/>
      <c r="D298" s="9">
        <f>IF(C298="","",IFERROR(VLOOKUP(C298,Socios!$B$4:$K$203,10,FALSE),"No encontrado"))</f>
        <v/>
      </c>
    </row>
    <row r="299">
      <c r="A299" s="9" t="n"/>
      <c r="B299" s="9" t="n"/>
      <c r="C299" s="9" t="n"/>
      <c r="D299" s="9">
        <f>IF(C299="","",IFERROR(VLOOKUP(C299,Socios!$B$4:$K$203,10,FALSE),"No encontrado"))</f>
        <v/>
      </c>
    </row>
    <row r="300">
      <c r="A300" s="9" t="n"/>
      <c r="B300" s="9" t="n"/>
      <c r="C300" s="9" t="n"/>
      <c r="D300" s="9">
        <f>IF(C300="","",IFERROR(VLOOKUP(C300,Socios!$B$4:$K$203,10,FALSE),"No encontrado"))</f>
        <v/>
      </c>
    </row>
    <row r="301">
      <c r="A301" s="9" t="n"/>
      <c r="B301" s="9" t="n"/>
      <c r="C301" s="9" t="n"/>
      <c r="D301" s="9">
        <f>IF(C301="","",IFERROR(VLOOKUP(C301,Socios!$B$4:$K$203,10,FALSE),"No encontrado"))</f>
        <v/>
      </c>
    </row>
    <row r="302">
      <c r="A302" s="9" t="n"/>
      <c r="B302" s="9" t="n"/>
      <c r="C302" s="9" t="n"/>
      <c r="D302" s="9">
        <f>IF(C302="","",IFERROR(VLOOKUP(C302,Socios!$B$4:$K$203,10,FALSE),"No encontrado"))</f>
        <v/>
      </c>
    </row>
    <row r="303">
      <c r="A303" s="9" t="n"/>
      <c r="B303" s="9" t="n"/>
      <c r="C303" s="9" t="n"/>
      <c r="D303" s="9">
        <f>IF(C303="","",IFERROR(VLOOKUP(C303,Socios!$B$4:$K$203,10,FALSE),"No encontrado"))</f>
        <v/>
      </c>
    </row>
    <row r="304">
      <c r="A304" s="9" t="n"/>
      <c r="B304" s="9" t="n"/>
      <c r="C304" s="9" t="n"/>
      <c r="D304" s="9">
        <f>IF(C304="","",IFERROR(VLOOKUP(C304,Socios!$B$4:$K$203,10,FALSE),"No encontrado"))</f>
        <v/>
      </c>
    </row>
    <row r="305">
      <c r="A305" s="9" t="n"/>
      <c r="B305" s="9" t="n"/>
      <c r="C305" s="9" t="n"/>
      <c r="D305" s="9">
        <f>IF(C305="","",IFERROR(VLOOKUP(C305,Socios!$B$4:$K$203,10,FALSE),"No encontrado"))</f>
        <v/>
      </c>
    </row>
    <row r="306">
      <c r="A306" s="9" t="n"/>
      <c r="B306" s="9" t="n"/>
      <c r="C306" s="9" t="n"/>
      <c r="D306" s="9">
        <f>IF(C306="","",IFERROR(VLOOKUP(C306,Socios!$B$4:$K$203,10,FALSE),"No encontrado"))</f>
        <v/>
      </c>
    </row>
    <row r="307">
      <c r="A307" s="9" t="n"/>
      <c r="B307" s="9" t="n"/>
      <c r="C307" s="9" t="n"/>
      <c r="D307" s="9">
        <f>IF(C307="","",IFERROR(VLOOKUP(C307,Socios!$B$4:$K$203,10,FALSE),"No encontrado"))</f>
        <v/>
      </c>
    </row>
    <row r="308">
      <c r="A308" s="9" t="n"/>
      <c r="B308" s="9" t="n"/>
      <c r="C308" s="9" t="n"/>
      <c r="D308" s="9">
        <f>IF(C308="","",IFERROR(VLOOKUP(C308,Socios!$B$4:$K$203,10,FALSE),"No encontrado"))</f>
        <v/>
      </c>
    </row>
    <row r="309">
      <c r="A309" s="9" t="n"/>
      <c r="B309" s="9" t="n"/>
      <c r="C309" s="9" t="n"/>
      <c r="D309" s="9">
        <f>IF(C309="","",IFERROR(VLOOKUP(C309,Socios!$B$4:$K$203,10,FALSE),"No encontrado"))</f>
        <v/>
      </c>
    </row>
    <row r="310">
      <c r="A310" s="9" t="n"/>
      <c r="B310" s="9" t="n"/>
      <c r="C310" s="9" t="n"/>
      <c r="D310" s="9">
        <f>IF(C310="","",IFERROR(VLOOKUP(C310,Socios!$B$4:$K$203,10,FALSE),"No encontrado"))</f>
        <v/>
      </c>
    </row>
    <row r="311">
      <c r="A311" s="9" t="n"/>
      <c r="B311" s="9" t="n"/>
      <c r="C311" s="9" t="n"/>
      <c r="D311" s="9">
        <f>IF(C311="","",IFERROR(VLOOKUP(C311,Socios!$B$4:$K$203,10,FALSE),"No encontrado"))</f>
        <v/>
      </c>
    </row>
    <row r="312">
      <c r="A312" s="9" t="n"/>
      <c r="B312" s="9" t="n"/>
      <c r="C312" s="9" t="n"/>
      <c r="D312" s="9">
        <f>IF(C312="","",IFERROR(VLOOKUP(C312,Socios!$B$4:$K$203,10,FALSE),"No encontrado"))</f>
        <v/>
      </c>
    </row>
    <row r="313">
      <c r="A313" s="9" t="n"/>
      <c r="B313" s="9" t="n"/>
      <c r="C313" s="9" t="n"/>
      <c r="D313" s="9">
        <f>IF(C313="","",IFERROR(VLOOKUP(C313,Socios!$B$4:$K$203,10,FALSE),"No encontrado"))</f>
        <v/>
      </c>
    </row>
    <row r="314">
      <c r="A314" s="9" t="n"/>
      <c r="B314" s="9" t="n"/>
      <c r="C314" s="9" t="n"/>
      <c r="D314" s="9">
        <f>IF(C314="","",IFERROR(VLOOKUP(C314,Socios!$B$4:$K$203,10,FALSE),"No encontrado"))</f>
        <v/>
      </c>
    </row>
    <row r="315">
      <c r="A315" s="9" t="n"/>
      <c r="B315" s="9" t="n"/>
      <c r="C315" s="9" t="n"/>
      <c r="D315" s="9">
        <f>IF(C315="","",IFERROR(VLOOKUP(C315,Socios!$B$4:$K$203,10,FALSE),"No encontrado"))</f>
        <v/>
      </c>
    </row>
    <row r="316">
      <c r="A316" s="9" t="n"/>
      <c r="B316" s="9" t="n"/>
      <c r="C316" s="9" t="n"/>
      <c r="D316" s="9">
        <f>IF(C316="","",IFERROR(VLOOKUP(C316,Socios!$B$4:$K$203,10,FALSE),"No encontrado"))</f>
        <v/>
      </c>
    </row>
    <row r="317">
      <c r="A317" s="9" t="n"/>
      <c r="B317" s="9" t="n"/>
      <c r="C317" s="9" t="n"/>
      <c r="D317" s="9">
        <f>IF(C317="","",IFERROR(VLOOKUP(C317,Socios!$B$4:$K$203,10,FALSE),"No encontrado"))</f>
        <v/>
      </c>
    </row>
    <row r="318">
      <c r="A318" s="9" t="n"/>
      <c r="B318" s="9" t="n"/>
      <c r="C318" s="9" t="n"/>
      <c r="D318" s="9">
        <f>IF(C318="","",IFERROR(VLOOKUP(C318,Socios!$B$4:$K$203,10,FALSE),"No encontrado"))</f>
        <v/>
      </c>
    </row>
    <row r="319">
      <c r="A319" s="9" t="n"/>
      <c r="B319" s="9" t="n"/>
      <c r="C319" s="9" t="n"/>
      <c r="D319" s="9">
        <f>IF(C319="","",IFERROR(VLOOKUP(C319,Socios!$B$4:$K$203,10,FALSE),"No encontrado"))</f>
        <v/>
      </c>
    </row>
    <row r="320">
      <c r="A320" s="9" t="n"/>
      <c r="B320" s="9" t="n"/>
      <c r="C320" s="9" t="n"/>
      <c r="D320" s="9">
        <f>IF(C320="","",IFERROR(VLOOKUP(C320,Socios!$B$4:$K$203,10,FALSE),"No encontrado"))</f>
        <v/>
      </c>
    </row>
    <row r="321">
      <c r="A321" s="9" t="n"/>
      <c r="B321" s="9" t="n"/>
      <c r="C321" s="9" t="n"/>
      <c r="D321" s="9">
        <f>IF(C321="","",IFERROR(VLOOKUP(C321,Socios!$B$4:$K$203,10,FALSE),"No encontrado"))</f>
        <v/>
      </c>
    </row>
    <row r="322">
      <c r="A322" s="9" t="n"/>
      <c r="B322" s="9" t="n"/>
      <c r="C322" s="9" t="n"/>
      <c r="D322" s="9">
        <f>IF(C322="","",IFERROR(VLOOKUP(C322,Socios!$B$4:$K$203,10,FALSE),"No encontrado"))</f>
        <v/>
      </c>
    </row>
    <row r="323">
      <c r="A323" s="9" t="n"/>
      <c r="B323" s="9" t="n"/>
      <c r="C323" s="9" t="n"/>
      <c r="D323" s="9">
        <f>IF(C323="","",IFERROR(VLOOKUP(C323,Socios!$B$4:$K$203,10,FALSE),"No encontrado"))</f>
        <v/>
      </c>
    </row>
    <row r="324">
      <c r="A324" s="9" t="n"/>
      <c r="B324" s="9" t="n"/>
      <c r="C324" s="9" t="n"/>
      <c r="D324" s="9">
        <f>IF(C324="","",IFERROR(VLOOKUP(C324,Socios!$B$4:$K$203,10,FALSE),"No encontrado"))</f>
        <v/>
      </c>
    </row>
    <row r="325">
      <c r="A325" s="9" t="n"/>
      <c r="B325" s="9" t="n"/>
      <c r="C325" s="9" t="n"/>
      <c r="D325" s="9">
        <f>IF(C325="","",IFERROR(VLOOKUP(C325,Socios!$B$4:$K$203,10,FALSE),"No encontrado"))</f>
        <v/>
      </c>
    </row>
    <row r="326">
      <c r="A326" s="9" t="n"/>
      <c r="B326" s="9" t="n"/>
      <c r="C326" s="9" t="n"/>
      <c r="D326" s="9">
        <f>IF(C326="","",IFERROR(VLOOKUP(C326,Socios!$B$4:$K$203,10,FALSE),"No encontrado"))</f>
        <v/>
      </c>
    </row>
    <row r="327">
      <c r="A327" s="9" t="n"/>
      <c r="B327" s="9" t="n"/>
      <c r="C327" s="9" t="n"/>
      <c r="D327" s="9">
        <f>IF(C327="","",IFERROR(VLOOKUP(C327,Socios!$B$4:$K$203,10,FALSE),"No encontrado"))</f>
        <v/>
      </c>
    </row>
    <row r="328">
      <c r="A328" s="9" t="n"/>
      <c r="B328" s="9" t="n"/>
      <c r="C328" s="9" t="n"/>
      <c r="D328" s="9">
        <f>IF(C328="","",IFERROR(VLOOKUP(C328,Socios!$B$4:$K$203,10,FALSE),"No encontrado"))</f>
        <v/>
      </c>
    </row>
    <row r="329">
      <c r="A329" s="9" t="n"/>
      <c r="B329" s="9" t="n"/>
      <c r="C329" s="9" t="n"/>
      <c r="D329" s="9">
        <f>IF(C329="","",IFERROR(VLOOKUP(C329,Socios!$B$4:$K$203,10,FALSE),"No encontrado"))</f>
        <v/>
      </c>
    </row>
    <row r="330">
      <c r="A330" s="9" t="n"/>
      <c r="B330" s="9" t="n"/>
      <c r="C330" s="9" t="n"/>
      <c r="D330" s="9">
        <f>IF(C330="","",IFERROR(VLOOKUP(C330,Socios!$B$4:$K$203,10,FALSE),"No encontrado"))</f>
        <v/>
      </c>
    </row>
    <row r="331">
      <c r="A331" s="9" t="n"/>
      <c r="B331" s="9" t="n"/>
      <c r="C331" s="9" t="n"/>
      <c r="D331" s="9">
        <f>IF(C331="","",IFERROR(VLOOKUP(C331,Socios!$B$4:$K$203,10,FALSE),"No encontrado"))</f>
        <v/>
      </c>
    </row>
    <row r="332">
      <c r="A332" s="9" t="n"/>
      <c r="B332" s="9" t="n"/>
      <c r="C332" s="9" t="n"/>
      <c r="D332" s="9">
        <f>IF(C332="","",IFERROR(VLOOKUP(C332,Socios!$B$4:$K$203,10,FALSE),"No encontrado"))</f>
        <v/>
      </c>
    </row>
    <row r="333">
      <c r="A333" s="9" t="n"/>
      <c r="B333" s="9" t="n"/>
      <c r="C333" s="9" t="n"/>
      <c r="D333" s="9">
        <f>IF(C333="","",IFERROR(VLOOKUP(C333,Socios!$B$4:$K$203,10,FALSE),"No encontrado"))</f>
        <v/>
      </c>
    </row>
    <row r="334">
      <c r="A334" s="9" t="n"/>
      <c r="B334" s="9" t="n"/>
      <c r="C334" s="9" t="n"/>
      <c r="D334" s="9">
        <f>IF(C334="","",IFERROR(VLOOKUP(C334,Socios!$B$4:$K$203,10,FALSE),"No encontrado"))</f>
        <v/>
      </c>
    </row>
    <row r="335">
      <c r="A335" s="9" t="n"/>
      <c r="B335" s="9" t="n"/>
      <c r="C335" s="9" t="n"/>
      <c r="D335" s="9">
        <f>IF(C335="","",IFERROR(VLOOKUP(C335,Socios!$B$4:$K$203,10,FALSE),"No encontrado"))</f>
        <v/>
      </c>
    </row>
    <row r="336">
      <c r="A336" s="9" t="n"/>
      <c r="B336" s="9" t="n"/>
      <c r="C336" s="9" t="n"/>
      <c r="D336" s="9">
        <f>IF(C336="","",IFERROR(VLOOKUP(C336,Socios!$B$4:$K$203,10,FALSE),"No encontrado"))</f>
        <v/>
      </c>
    </row>
    <row r="337">
      <c r="A337" s="9" t="n"/>
      <c r="B337" s="9" t="n"/>
      <c r="C337" s="9" t="n"/>
      <c r="D337" s="9">
        <f>IF(C337="","",IFERROR(VLOOKUP(C337,Socios!$B$4:$K$203,10,FALSE),"No encontrado"))</f>
        <v/>
      </c>
    </row>
    <row r="338">
      <c r="A338" s="9" t="n"/>
      <c r="B338" s="9" t="n"/>
      <c r="C338" s="9" t="n"/>
      <c r="D338" s="9">
        <f>IF(C338="","",IFERROR(VLOOKUP(C338,Socios!$B$4:$K$203,10,FALSE),"No encontrado"))</f>
        <v/>
      </c>
    </row>
    <row r="339">
      <c r="A339" s="9" t="n"/>
      <c r="B339" s="9" t="n"/>
      <c r="C339" s="9" t="n"/>
      <c r="D339" s="9">
        <f>IF(C339="","",IFERROR(VLOOKUP(C339,Socios!$B$4:$K$203,10,FALSE),"No encontrado"))</f>
        <v/>
      </c>
    </row>
    <row r="340">
      <c r="A340" s="9" t="n"/>
      <c r="B340" s="9" t="n"/>
      <c r="C340" s="9" t="n"/>
      <c r="D340" s="9">
        <f>IF(C340="","",IFERROR(VLOOKUP(C340,Socios!$B$4:$K$203,10,FALSE),"No encontrado"))</f>
        <v/>
      </c>
    </row>
    <row r="341">
      <c r="A341" s="9" t="n"/>
      <c r="B341" s="9" t="n"/>
      <c r="C341" s="9" t="n"/>
      <c r="D341" s="9">
        <f>IF(C341="","",IFERROR(VLOOKUP(C341,Socios!$B$4:$K$203,10,FALSE),"No encontrado"))</f>
        <v/>
      </c>
    </row>
    <row r="342">
      <c r="A342" s="9" t="n"/>
      <c r="B342" s="9" t="n"/>
      <c r="C342" s="9" t="n"/>
      <c r="D342" s="9">
        <f>IF(C342="","",IFERROR(VLOOKUP(C342,Socios!$B$4:$K$203,10,FALSE),"No encontrado"))</f>
        <v/>
      </c>
    </row>
    <row r="343">
      <c r="A343" s="9" t="n"/>
      <c r="B343" s="9" t="n"/>
      <c r="C343" s="9" t="n"/>
      <c r="D343" s="9">
        <f>IF(C343="","",IFERROR(VLOOKUP(C343,Socios!$B$4:$K$203,10,FALSE),"No encontrado"))</f>
        <v/>
      </c>
    </row>
    <row r="344">
      <c r="A344" s="9" t="n"/>
      <c r="B344" s="9" t="n"/>
      <c r="C344" s="9" t="n"/>
      <c r="D344" s="9">
        <f>IF(C344="","",IFERROR(VLOOKUP(C344,Socios!$B$4:$K$203,10,FALSE),"No encontrado"))</f>
        <v/>
      </c>
    </row>
    <row r="345">
      <c r="A345" s="9" t="n"/>
      <c r="B345" s="9" t="n"/>
      <c r="C345" s="9" t="n"/>
      <c r="D345" s="9">
        <f>IF(C345="","",IFERROR(VLOOKUP(C345,Socios!$B$4:$K$203,10,FALSE),"No encontrado"))</f>
        <v/>
      </c>
    </row>
    <row r="346">
      <c r="A346" s="9" t="n"/>
      <c r="B346" s="9" t="n"/>
      <c r="C346" s="9" t="n"/>
      <c r="D346" s="9">
        <f>IF(C346="","",IFERROR(VLOOKUP(C346,Socios!$B$4:$K$203,10,FALSE),"No encontrado"))</f>
        <v/>
      </c>
    </row>
    <row r="347">
      <c r="A347" s="9" t="n"/>
      <c r="B347" s="9" t="n"/>
      <c r="C347" s="9" t="n"/>
      <c r="D347" s="9">
        <f>IF(C347="","",IFERROR(VLOOKUP(C347,Socios!$B$4:$K$203,10,FALSE),"No encontrado"))</f>
        <v/>
      </c>
    </row>
    <row r="348">
      <c r="A348" s="9" t="n"/>
      <c r="B348" s="9" t="n"/>
      <c r="C348" s="9" t="n"/>
      <c r="D348" s="9">
        <f>IF(C348="","",IFERROR(VLOOKUP(C348,Socios!$B$4:$K$203,10,FALSE),"No encontrado"))</f>
        <v/>
      </c>
    </row>
    <row r="349">
      <c r="A349" s="9" t="n"/>
      <c r="B349" s="9" t="n"/>
      <c r="C349" s="9" t="n"/>
      <c r="D349" s="9">
        <f>IF(C349="","",IFERROR(VLOOKUP(C349,Socios!$B$4:$K$203,10,FALSE),"No encontrado"))</f>
        <v/>
      </c>
    </row>
    <row r="350">
      <c r="A350" s="9" t="n"/>
      <c r="B350" s="9" t="n"/>
      <c r="C350" s="9" t="n"/>
      <c r="D350" s="9">
        <f>IF(C350="","",IFERROR(VLOOKUP(C350,Socios!$B$4:$K$203,10,FALSE),"No encontrado"))</f>
        <v/>
      </c>
    </row>
    <row r="351">
      <c r="A351" s="9" t="n"/>
      <c r="B351" s="9" t="n"/>
      <c r="C351" s="9" t="n"/>
      <c r="D351" s="9">
        <f>IF(C351="","",IFERROR(VLOOKUP(C351,Socios!$B$4:$K$203,10,FALSE),"No encontrado"))</f>
        <v/>
      </c>
    </row>
    <row r="352">
      <c r="A352" s="9" t="n"/>
      <c r="B352" s="9" t="n"/>
      <c r="C352" s="9" t="n"/>
      <c r="D352" s="9">
        <f>IF(C352="","",IFERROR(VLOOKUP(C352,Socios!$B$4:$K$203,10,FALSE),"No encontrado"))</f>
        <v/>
      </c>
    </row>
    <row r="353">
      <c r="A353" s="9" t="n"/>
      <c r="B353" s="9" t="n"/>
      <c r="C353" s="9" t="n"/>
      <c r="D353" s="9">
        <f>IF(C353="","",IFERROR(VLOOKUP(C353,Socios!$B$4:$K$203,10,FALSE),"No encontrado"))</f>
        <v/>
      </c>
    </row>
    <row r="354">
      <c r="A354" s="9" t="n"/>
      <c r="B354" s="9" t="n"/>
      <c r="C354" s="9" t="n"/>
      <c r="D354" s="9">
        <f>IF(C354="","",IFERROR(VLOOKUP(C354,Socios!$B$4:$K$203,10,FALSE),"No encontrado"))</f>
        <v/>
      </c>
    </row>
    <row r="355">
      <c r="A355" s="9" t="n"/>
      <c r="B355" s="9" t="n"/>
      <c r="C355" s="9" t="n"/>
      <c r="D355" s="9">
        <f>IF(C355="","",IFERROR(VLOOKUP(C355,Socios!$B$4:$K$203,10,FALSE),"No encontrado"))</f>
        <v/>
      </c>
    </row>
    <row r="356">
      <c r="A356" s="9" t="n"/>
      <c r="B356" s="9" t="n"/>
      <c r="C356" s="9" t="n"/>
      <c r="D356" s="9">
        <f>IF(C356="","",IFERROR(VLOOKUP(C356,Socios!$B$4:$K$203,10,FALSE),"No encontrado"))</f>
        <v/>
      </c>
    </row>
    <row r="357">
      <c r="A357" s="9" t="n"/>
      <c r="B357" s="9" t="n"/>
      <c r="C357" s="9" t="n"/>
      <c r="D357" s="9">
        <f>IF(C357="","",IFERROR(VLOOKUP(C357,Socios!$B$4:$K$203,10,FALSE),"No encontrado"))</f>
        <v/>
      </c>
    </row>
    <row r="358">
      <c r="A358" s="9" t="n"/>
      <c r="B358" s="9" t="n"/>
      <c r="C358" s="9" t="n"/>
      <c r="D358" s="9">
        <f>IF(C358="","",IFERROR(VLOOKUP(C358,Socios!$B$4:$K$203,10,FALSE),"No encontrado"))</f>
        <v/>
      </c>
    </row>
    <row r="359">
      <c r="A359" s="9" t="n"/>
      <c r="B359" s="9" t="n"/>
      <c r="C359" s="9" t="n"/>
      <c r="D359" s="9">
        <f>IF(C359="","",IFERROR(VLOOKUP(C359,Socios!$B$4:$K$203,10,FALSE),"No encontrado"))</f>
        <v/>
      </c>
    </row>
    <row r="360">
      <c r="A360" s="9" t="n"/>
      <c r="B360" s="9" t="n"/>
      <c r="C360" s="9" t="n"/>
      <c r="D360" s="9">
        <f>IF(C360="","",IFERROR(VLOOKUP(C360,Socios!$B$4:$K$203,10,FALSE),"No encontrado"))</f>
        <v/>
      </c>
    </row>
    <row r="361">
      <c r="A361" s="9" t="n"/>
      <c r="B361" s="9" t="n"/>
      <c r="C361" s="9" t="n"/>
      <c r="D361" s="9">
        <f>IF(C361="","",IFERROR(VLOOKUP(C361,Socios!$B$4:$K$203,10,FALSE),"No encontrado"))</f>
        <v/>
      </c>
    </row>
    <row r="362">
      <c r="A362" s="9" t="n"/>
      <c r="B362" s="9" t="n"/>
      <c r="C362" s="9" t="n"/>
      <c r="D362" s="9">
        <f>IF(C362="","",IFERROR(VLOOKUP(C362,Socios!$B$4:$K$203,10,FALSE),"No encontrado"))</f>
        <v/>
      </c>
    </row>
    <row r="363">
      <c r="A363" s="9" t="n"/>
      <c r="B363" s="9" t="n"/>
      <c r="C363" s="9" t="n"/>
      <c r="D363" s="9">
        <f>IF(C363="","",IFERROR(VLOOKUP(C363,Socios!$B$4:$K$203,10,FALSE),"No encontrado"))</f>
        <v/>
      </c>
    </row>
    <row r="364">
      <c r="A364" s="9" t="n"/>
      <c r="B364" s="9" t="n"/>
      <c r="C364" s="9" t="n"/>
      <c r="D364" s="9">
        <f>IF(C364="","",IFERROR(VLOOKUP(C364,Socios!$B$4:$K$203,10,FALSE),"No encontrado"))</f>
        <v/>
      </c>
    </row>
    <row r="365">
      <c r="A365" s="9" t="n"/>
      <c r="B365" s="9" t="n"/>
      <c r="C365" s="9" t="n"/>
      <c r="D365" s="9">
        <f>IF(C365="","",IFERROR(VLOOKUP(C365,Socios!$B$4:$K$203,10,FALSE),"No encontrado"))</f>
        <v/>
      </c>
    </row>
    <row r="366">
      <c r="A366" s="9" t="n"/>
      <c r="B366" s="9" t="n"/>
      <c r="C366" s="9" t="n"/>
      <c r="D366" s="9">
        <f>IF(C366="","",IFERROR(VLOOKUP(C366,Socios!$B$4:$K$203,10,FALSE),"No encontrado"))</f>
        <v/>
      </c>
    </row>
    <row r="367">
      <c r="A367" s="9" t="n"/>
      <c r="B367" s="9" t="n"/>
      <c r="C367" s="9" t="n"/>
      <c r="D367" s="9">
        <f>IF(C367="","",IFERROR(VLOOKUP(C367,Socios!$B$4:$K$203,10,FALSE),"No encontrado"))</f>
        <v/>
      </c>
    </row>
    <row r="368">
      <c r="A368" s="9" t="n"/>
      <c r="B368" s="9" t="n"/>
      <c r="C368" s="9" t="n"/>
      <c r="D368" s="9">
        <f>IF(C368="","",IFERROR(VLOOKUP(C368,Socios!$B$4:$K$203,10,FALSE),"No encontrado"))</f>
        <v/>
      </c>
    </row>
    <row r="369">
      <c r="A369" s="9" t="n"/>
      <c r="B369" s="9" t="n"/>
      <c r="C369" s="9" t="n"/>
      <c r="D369" s="9">
        <f>IF(C369="","",IFERROR(VLOOKUP(C369,Socios!$B$4:$K$203,10,FALSE),"No encontrado"))</f>
        <v/>
      </c>
    </row>
    <row r="370">
      <c r="A370" s="9" t="n"/>
      <c r="B370" s="9" t="n"/>
      <c r="C370" s="9" t="n"/>
      <c r="D370" s="9">
        <f>IF(C370="","",IFERROR(VLOOKUP(C370,Socios!$B$4:$K$203,10,FALSE),"No encontrado"))</f>
        <v/>
      </c>
    </row>
    <row r="371">
      <c r="A371" s="9" t="n"/>
      <c r="B371" s="9" t="n"/>
      <c r="C371" s="9" t="n"/>
      <c r="D371" s="9">
        <f>IF(C371="","",IFERROR(VLOOKUP(C371,Socios!$B$4:$K$203,10,FALSE),"No encontrado"))</f>
        <v/>
      </c>
    </row>
    <row r="372">
      <c r="A372" s="9" t="n"/>
      <c r="B372" s="9" t="n"/>
      <c r="C372" s="9" t="n"/>
      <c r="D372" s="9">
        <f>IF(C372="","",IFERROR(VLOOKUP(C372,Socios!$B$4:$K$203,10,FALSE),"No encontrado"))</f>
        <v/>
      </c>
    </row>
    <row r="373">
      <c r="A373" s="9" t="n"/>
      <c r="B373" s="9" t="n"/>
      <c r="C373" s="9" t="n"/>
      <c r="D373" s="9">
        <f>IF(C373="","",IFERROR(VLOOKUP(C373,Socios!$B$4:$K$203,10,FALSE),"No encontrado"))</f>
        <v/>
      </c>
    </row>
    <row r="374">
      <c r="A374" s="9" t="n"/>
      <c r="B374" s="9" t="n"/>
      <c r="C374" s="9" t="n"/>
      <c r="D374" s="9">
        <f>IF(C374="","",IFERROR(VLOOKUP(C374,Socios!$B$4:$K$203,10,FALSE),"No encontrado"))</f>
        <v/>
      </c>
    </row>
    <row r="375">
      <c r="A375" s="9" t="n"/>
      <c r="B375" s="9" t="n"/>
      <c r="C375" s="9" t="n"/>
      <c r="D375" s="9">
        <f>IF(C375="","",IFERROR(VLOOKUP(C375,Socios!$B$4:$K$203,10,FALSE),"No encontrado"))</f>
        <v/>
      </c>
    </row>
    <row r="376">
      <c r="A376" s="9" t="n"/>
      <c r="B376" s="9" t="n"/>
      <c r="C376" s="9" t="n"/>
      <c r="D376" s="9">
        <f>IF(C376="","",IFERROR(VLOOKUP(C376,Socios!$B$4:$K$203,10,FALSE),"No encontrado"))</f>
        <v/>
      </c>
    </row>
    <row r="377">
      <c r="A377" s="9" t="n"/>
      <c r="B377" s="9" t="n"/>
      <c r="C377" s="9" t="n"/>
      <c r="D377" s="9">
        <f>IF(C377="","",IFERROR(VLOOKUP(C377,Socios!$B$4:$K$203,10,FALSE),"No encontrado"))</f>
        <v/>
      </c>
    </row>
    <row r="378">
      <c r="A378" s="9" t="n"/>
      <c r="B378" s="9" t="n"/>
      <c r="C378" s="9" t="n"/>
      <c r="D378" s="9">
        <f>IF(C378="","",IFERROR(VLOOKUP(C378,Socios!$B$4:$K$203,10,FALSE),"No encontrado"))</f>
        <v/>
      </c>
    </row>
    <row r="379">
      <c r="A379" s="9" t="n"/>
      <c r="B379" s="9" t="n"/>
      <c r="C379" s="9" t="n"/>
      <c r="D379" s="9">
        <f>IF(C379="","",IFERROR(VLOOKUP(C379,Socios!$B$4:$K$203,10,FALSE),"No encontrado"))</f>
        <v/>
      </c>
    </row>
    <row r="380">
      <c r="A380" s="9" t="n"/>
      <c r="B380" s="9" t="n"/>
      <c r="C380" s="9" t="n"/>
      <c r="D380" s="9">
        <f>IF(C380="","",IFERROR(VLOOKUP(C380,Socios!$B$4:$K$203,10,FALSE),"No encontrado"))</f>
        <v/>
      </c>
    </row>
    <row r="381">
      <c r="A381" s="9" t="n"/>
      <c r="B381" s="9" t="n"/>
      <c r="C381" s="9" t="n"/>
      <c r="D381" s="9">
        <f>IF(C381="","",IFERROR(VLOOKUP(C381,Socios!$B$4:$K$203,10,FALSE),"No encontrado"))</f>
        <v/>
      </c>
    </row>
    <row r="382">
      <c r="A382" s="9" t="n"/>
      <c r="B382" s="9" t="n"/>
      <c r="C382" s="9" t="n"/>
      <c r="D382" s="9">
        <f>IF(C382="","",IFERROR(VLOOKUP(C382,Socios!$B$4:$K$203,10,FALSE),"No encontrado"))</f>
        <v/>
      </c>
    </row>
    <row r="383">
      <c r="A383" s="9" t="n"/>
      <c r="B383" s="9" t="n"/>
      <c r="C383" s="9" t="n"/>
      <c r="D383" s="9">
        <f>IF(C383="","",IFERROR(VLOOKUP(C383,Socios!$B$4:$K$203,10,FALSE),"No encontrado"))</f>
        <v/>
      </c>
    </row>
    <row r="384">
      <c r="A384" s="9" t="n"/>
      <c r="B384" s="9" t="n"/>
      <c r="C384" s="9" t="n"/>
      <c r="D384" s="9">
        <f>IF(C384="","",IFERROR(VLOOKUP(C384,Socios!$B$4:$K$203,10,FALSE),"No encontrado"))</f>
        <v/>
      </c>
    </row>
    <row r="385">
      <c r="A385" s="9" t="n"/>
      <c r="B385" s="9" t="n"/>
      <c r="C385" s="9" t="n"/>
      <c r="D385" s="9">
        <f>IF(C385="","",IFERROR(VLOOKUP(C385,Socios!$B$4:$K$203,10,FALSE),"No encontrado"))</f>
        <v/>
      </c>
    </row>
    <row r="386">
      <c r="A386" s="9" t="n"/>
      <c r="B386" s="9" t="n"/>
      <c r="C386" s="9" t="n"/>
      <c r="D386" s="9">
        <f>IF(C386="","",IFERROR(VLOOKUP(C386,Socios!$B$4:$K$203,10,FALSE),"No encontrado"))</f>
        <v/>
      </c>
    </row>
    <row r="387">
      <c r="A387" s="9" t="n"/>
      <c r="B387" s="9" t="n"/>
      <c r="C387" s="9" t="n"/>
      <c r="D387" s="9">
        <f>IF(C387="","",IFERROR(VLOOKUP(C387,Socios!$B$4:$K$203,10,FALSE),"No encontrado"))</f>
        <v/>
      </c>
    </row>
    <row r="388">
      <c r="A388" s="9" t="n"/>
      <c r="B388" s="9" t="n"/>
      <c r="C388" s="9" t="n"/>
      <c r="D388" s="9">
        <f>IF(C388="","",IFERROR(VLOOKUP(C388,Socios!$B$4:$K$203,10,FALSE),"No encontrado"))</f>
        <v/>
      </c>
    </row>
    <row r="389">
      <c r="A389" s="9" t="n"/>
      <c r="B389" s="9" t="n"/>
      <c r="C389" s="9" t="n"/>
      <c r="D389" s="9">
        <f>IF(C389="","",IFERROR(VLOOKUP(C389,Socios!$B$4:$K$203,10,FALSE),"No encontrado"))</f>
        <v/>
      </c>
    </row>
    <row r="390">
      <c r="A390" s="9" t="n"/>
      <c r="B390" s="9" t="n"/>
      <c r="C390" s="9" t="n"/>
      <c r="D390" s="9">
        <f>IF(C390="","",IFERROR(VLOOKUP(C390,Socios!$B$4:$K$203,10,FALSE),"No encontrado"))</f>
        <v/>
      </c>
    </row>
    <row r="391">
      <c r="A391" s="9" t="n"/>
      <c r="B391" s="9" t="n"/>
      <c r="C391" s="9" t="n"/>
      <c r="D391" s="9">
        <f>IF(C391="","",IFERROR(VLOOKUP(C391,Socios!$B$4:$K$203,10,FALSE),"No encontrado"))</f>
        <v/>
      </c>
    </row>
    <row r="392">
      <c r="A392" s="9" t="n"/>
      <c r="B392" s="9" t="n"/>
      <c r="C392" s="9" t="n"/>
      <c r="D392" s="9">
        <f>IF(C392="","",IFERROR(VLOOKUP(C392,Socios!$B$4:$K$203,10,FALSE),"No encontrado"))</f>
        <v/>
      </c>
    </row>
    <row r="393">
      <c r="A393" s="9" t="n"/>
      <c r="B393" s="9" t="n"/>
      <c r="C393" s="9" t="n"/>
      <c r="D393" s="9">
        <f>IF(C393="","",IFERROR(VLOOKUP(C393,Socios!$B$4:$K$203,10,FALSE),"No encontrado"))</f>
        <v/>
      </c>
    </row>
    <row r="394">
      <c r="A394" s="9" t="n"/>
      <c r="B394" s="9" t="n"/>
      <c r="C394" s="9" t="n"/>
      <c r="D394" s="9">
        <f>IF(C394="","",IFERROR(VLOOKUP(C394,Socios!$B$4:$K$203,10,FALSE),"No encontrado"))</f>
        <v/>
      </c>
    </row>
    <row r="395">
      <c r="A395" s="9" t="n"/>
      <c r="B395" s="9" t="n"/>
      <c r="C395" s="9" t="n"/>
      <c r="D395" s="9">
        <f>IF(C395="","",IFERROR(VLOOKUP(C395,Socios!$B$4:$K$203,10,FALSE),"No encontrado"))</f>
        <v/>
      </c>
    </row>
    <row r="396">
      <c r="A396" s="9" t="n"/>
      <c r="B396" s="9" t="n"/>
      <c r="C396" s="9" t="n"/>
      <c r="D396" s="9">
        <f>IF(C396="","",IFERROR(VLOOKUP(C396,Socios!$B$4:$K$203,10,FALSE),"No encontrado"))</f>
        <v/>
      </c>
    </row>
    <row r="397">
      <c r="A397" s="9" t="n"/>
      <c r="B397" s="9" t="n"/>
      <c r="C397" s="9" t="n"/>
      <c r="D397" s="9">
        <f>IF(C397="","",IFERROR(VLOOKUP(C397,Socios!$B$4:$K$203,10,FALSE),"No encontrado"))</f>
        <v/>
      </c>
    </row>
    <row r="398">
      <c r="A398" s="9" t="n"/>
      <c r="B398" s="9" t="n"/>
      <c r="C398" s="9" t="n"/>
      <c r="D398" s="9">
        <f>IF(C398="","",IFERROR(VLOOKUP(C398,Socios!$B$4:$K$203,10,FALSE),"No encontrado"))</f>
        <v/>
      </c>
    </row>
    <row r="399">
      <c r="A399" s="9" t="n"/>
      <c r="B399" s="9" t="n"/>
      <c r="C399" s="9" t="n"/>
      <c r="D399" s="9">
        <f>IF(C399="","",IFERROR(VLOOKUP(C399,Socios!$B$4:$K$203,10,FALSE),"No encontrado"))</f>
        <v/>
      </c>
    </row>
    <row r="400">
      <c r="A400" s="9" t="n"/>
      <c r="B400" s="9" t="n"/>
      <c r="C400" s="9" t="n"/>
      <c r="D400" s="9">
        <f>IF(C400="","",IFERROR(VLOOKUP(C400,Socios!$B$4:$K$203,10,FALSE),"No encontrado"))</f>
        <v/>
      </c>
    </row>
    <row r="401">
      <c r="A401" s="9" t="n"/>
      <c r="B401" s="9" t="n"/>
      <c r="C401" s="9" t="n"/>
      <c r="D401" s="9">
        <f>IF(C401="","",IFERROR(VLOOKUP(C401,Socios!$B$4:$K$203,10,FALSE),"No encontrado"))</f>
        <v/>
      </c>
    </row>
    <row r="402">
      <c r="A402" s="9" t="n"/>
      <c r="B402" s="9" t="n"/>
      <c r="C402" s="9" t="n"/>
      <c r="D402" s="9">
        <f>IF(C402="","",IFERROR(VLOOKUP(C402,Socios!$B$4:$K$203,10,FALSE),"No encontrado"))</f>
        <v/>
      </c>
    </row>
    <row r="403">
      <c r="A403" s="9" t="n"/>
      <c r="B403" s="9" t="n"/>
      <c r="C403" s="9" t="n"/>
      <c r="D403" s="9">
        <f>IF(C403="","",IFERROR(VLOOKUP(C403,Socios!$B$4:$K$203,10,FALSE),"No encontrado"))</f>
        <v/>
      </c>
    </row>
    <row r="404">
      <c r="A404" s="9" t="n"/>
      <c r="B404" s="9" t="n"/>
      <c r="C404" s="9" t="n"/>
      <c r="D404" s="9">
        <f>IF(C404="","",IFERROR(VLOOKUP(C404,Socios!$B$4:$K$203,10,FALSE),"No encontrado"))</f>
        <v/>
      </c>
    </row>
    <row r="405">
      <c r="A405" s="9" t="n"/>
      <c r="B405" s="9" t="n"/>
      <c r="C405" s="9" t="n"/>
      <c r="D405" s="9">
        <f>IF(C405="","",IFERROR(VLOOKUP(C405,Socios!$B$4:$K$203,10,FALSE),"No encontrado"))</f>
        <v/>
      </c>
    </row>
    <row r="406">
      <c r="A406" s="9" t="n"/>
      <c r="B406" s="9" t="n"/>
      <c r="C406" s="9" t="n"/>
      <c r="D406" s="9">
        <f>IF(C406="","",IFERROR(VLOOKUP(C406,Socios!$B$4:$K$203,10,FALSE),"No encontrado"))</f>
        <v/>
      </c>
    </row>
    <row r="407">
      <c r="A407" s="9" t="n"/>
      <c r="B407" s="9" t="n"/>
      <c r="C407" s="9" t="n"/>
      <c r="D407" s="9">
        <f>IF(C407="","",IFERROR(VLOOKUP(C407,Socios!$B$4:$K$203,10,FALSE),"No encontrado"))</f>
        <v/>
      </c>
    </row>
    <row r="408">
      <c r="A408" s="9" t="n"/>
      <c r="B408" s="9" t="n"/>
      <c r="C408" s="9" t="n"/>
      <c r="D408" s="9">
        <f>IF(C408="","",IFERROR(VLOOKUP(C408,Socios!$B$4:$K$203,10,FALSE),"No encontrado"))</f>
        <v/>
      </c>
    </row>
    <row r="409">
      <c r="A409" s="9" t="n"/>
      <c r="B409" s="9" t="n"/>
      <c r="C409" s="9" t="n"/>
      <c r="D409" s="9">
        <f>IF(C409="","",IFERROR(VLOOKUP(C409,Socios!$B$4:$K$203,10,FALSE),"No encontrado"))</f>
        <v/>
      </c>
    </row>
    <row r="410">
      <c r="A410" s="9" t="n"/>
      <c r="B410" s="9" t="n"/>
      <c r="C410" s="9" t="n"/>
      <c r="D410" s="9">
        <f>IF(C410="","",IFERROR(VLOOKUP(C410,Socios!$B$4:$K$203,10,FALSE),"No encontrado"))</f>
        <v/>
      </c>
    </row>
    <row r="411">
      <c r="A411" s="9" t="n"/>
      <c r="B411" s="9" t="n"/>
      <c r="C411" s="9" t="n"/>
      <c r="D411" s="9">
        <f>IF(C411="","",IFERROR(VLOOKUP(C411,Socios!$B$4:$K$203,10,FALSE),"No encontrado"))</f>
        <v/>
      </c>
    </row>
    <row r="412">
      <c r="A412" s="9" t="n"/>
      <c r="B412" s="9" t="n"/>
      <c r="C412" s="9" t="n"/>
      <c r="D412" s="9">
        <f>IF(C412="","",IFERROR(VLOOKUP(C412,Socios!$B$4:$K$203,10,FALSE),"No encontrado"))</f>
        <v/>
      </c>
    </row>
    <row r="413">
      <c r="A413" s="9" t="n"/>
      <c r="B413" s="9" t="n"/>
      <c r="C413" s="9" t="n"/>
      <c r="D413" s="9">
        <f>IF(C413="","",IFERROR(VLOOKUP(C413,Socios!$B$4:$K$203,10,FALSE),"No encontrado"))</f>
        <v/>
      </c>
    </row>
    <row r="414">
      <c r="A414" s="9" t="n"/>
      <c r="B414" s="9" t="n"/>
      <c r="C414" s="9" t="n"/>
      <c r="D414" s="9">
        <f>IF(C414="","",IFERROR(VLOOKUP(C414,Socios!$B$4:$K$203,10,FALSE),"No encontrado"))</f>
        <v/>
      </c>
    </row>
    <row r="415">
      <c r="A415" s="9" t="n"/>
      <c r="B415" s="9" t="n"/>
      <c r="C415" s="9" t="n"/>
      <c r="D415" s="9">
        <f>IF(C415="","",IFERROR(VLOOKUP(C415,Socios!$B$4:$K$203,10,FALSE),"No encontrado"))</f>
        <v/>
      </c>
    </row>
    <row r="416">
      <c r="A416" s="9" t="n"/>
      <c r="B416" s="9" t="n"/>
      <c r="C416" s="9" t="n"/>
      <c r="D416" s="9">
        <f>IF(C416="","",IFERROR(VLOOKUP(C416,Socios!$B$4:$K$203,10,FALSE),"No encontrado"))</f>
        <v/>
      </c>
    </row>
    <row r="417">
      <c r="A417" s="9" t="n"/>
      <c r="B417" s="9" t="n"/>
      <c r="C417" s="9" t="n"/>
      <c r="D417" s="9">
        <f>IF(C417="","",IFERROR(VLOOKUP(C417,Socios!$B$4:$K$203,10,FALSE),"No encontrado"))</f>
        <v/>
      </c>
    </row>
    <row r="418">
      <c r="A418" s="9" t="n"/>
      <c r="B418" s="9" t="n"/>
      <c r="C418" s="9" t="n"/>
      <c r="D418" s="9">
        <f>IF(C418="","",IFERROR(VLOOKUP(C418,Socios!$B$4:$K$203,10,FALSE),"No encontrado"))</f>
        <v/>
      </c>
    </row>
    <row r="419">
      <c r="A419" s="9" t="n"/>
      <c r="B419" s="9" t="n"/>
      <c r="C419" s="9" t="n"/>
      <c r="D419" s="9">
        <f>IF(C419="","",IFERROR(VLOOKUP(C419,Socios!$B$4:$K$203,10,FALSE),"No encontrado"))</f>
        <v/>
      </c>
    </row>
    <row r="420">
      <c r="A420" s="9" t="n"/>
      <c r="B420" s="9" t="n"/>
      <c r="C420" s="9" t="n"/>
      <c r="D420" s="9">
        <f>IF(C420="","",IFERROR(VLOOKUP(C420,Socios!$B$4:$K$203,10,FALSE),"No encontrado"))</f>
        <v/>
      </c>
    </row>
    <row r="421">
      <c r="A421" s="9" t="n"/>
      <c r="B421" s="9" t="n"/>
      <c r="C421" s="9" t="n"/>
      <c r="D421" s="9">
        <f>IF(C421="","",IFERROR(VLOOKUP(C421,Socios!$B$4:$K$203,10,FALSE),"No encontrado"))</f>
        <v/>
      </c>
    </row>
    <row r="422">
      <c r="A422" s="9" t="n"/>
      <c r="B422" s="9" t="n"/>
      <c r="C422" s="9" t="n"/>
      <c r="D422" s="9">
        <f>IF(C422="","",IFERROR(VLOOKUP(C422,Socios!$B$4:$K$203,10,FALSE),"No encontrado"))</f>
        <v/>
      </c>
    </row>
    <row r="423">
      <c r="A423" s="9" t="n"/>
      <c r="B423" s="9" t="n"/>
      <c r="C423" s="9" t="n"/>
      <c r="D423" s="9">
        <f>IF(C423="","",IFERROR(VLOOKUP(C423,Socios!$B$4:$K$203,10,FALSE),"No encontrado"))</f>
        <v/>
      </c>
    </row>
    <row r="424">
      <c r="A424" s="9" t="n"/>
      <c r="B424" s="9" t="n"/>
      <c r="C424" s="9" t="n"/>
      <c r="D424" s="9">
        <f>IF(C424="","",IFERROR(VLOOKUP(C424,Socios!$B$4:$K$203,10,FALSE),"No encontrado"))</f>
        <v/>
      </c>
    </row>
    <row r="425">
      <c r="A425" s="9" t="n"/>
      <c r="B425" s="9" t="n"/>
      <c r="C425" s="9" t="n"/>
      <c r="D425" s="9">
        <f>IF(C425="","",IFERROR(VLOOKUP(C425,Socios!$B$4:$K$203,10,FALSE),"No encontrado"))</f>
        <v/>
      </c>
    </row>
    <row r="426">
      <c r="A426" s="9" t="n"/>
      <c r="B426" s="9" t="n"/>
      <c r="C426" s="9" t="n"/>
      <c r="D426" s="9">
        <f>IF(C426="","",IFERROR(VLOOKUP(C426,Socios!$B$4:$K$203,10,FALSE),"No encontrado"))</f>
        <v/>
      </c>
    </row>
    <row r="427">
      <c r="A427" s="9" t="n"/>
      <c r="B427" s="9" t="n"/>
      <c r="C427" s="9" t="n"/>
      <c r="D427" s="9">
        <f>IF(C427="","",IFERROR(VLOOKUP(C427,Socios!$B$4:$K$203,10,FALSE),"No encontrado"))</f>
        <v/>
      </c>
    </row>
    <row r="428">
      <c r="A428" s="9" t="n"/>
      <c r="B428" s="9" t="n"/>
      <c r="C428" s="9" t="n"/>
      <c r="D428" s="9">
        <f>IF(C428="","",IFERROR(VLOOKUP(C428,Socios!$B$4:$K$203,10,FALSE),"No encontrado"))</f>
        <v/>
      </c>
    </row>
    <row r="429">
      <c r="A429" s="9" t="n"/>
      <c r="B429" s="9" t="n"/>
      <c r="C429" s="9" t="n"/>
      <c r="D429" s="9">
        <f>IF(C429="","",IFERROR(VLOOKUP(C429,Socios!$B$4:$K$203,10,FALSE),"No encontrado"))</f>
        <v/>
      </c>
    </row>
    <row r="430">
      <c r="A430" s="9" t="n"/>
      <c r="B430" s="9" t="n"/>
      <c r="C430" s="9" t="n"/>
      <c r="D430" s="9">
        <f>IF(C430="","",IFERROR(VLOOKUP(C430,Socios!$B$4:$K$203,10,FALSE),"No encontrado"))</f>
        <v/>
      </c>
    </row>
    <row r="431">
      <c r="A431" s="9" t="n"/>
      <c r="B431" s="9" t="n"/>
      <c r="C431" s="9" t="n"/>
      <c r="D431" s="9">
        <f>IF(C431="","",IFERROR(VLOOKUP(C431,Socios!$B$4:$K$203,10,FALSE),"No encontrado"))</f>
        <v/>
      </c>
    </row>
    <row r="432">
      <c r="A432" s="9" t="n"/>
      <c r="B432" s="9" t="n"/>
      <c r="C432" s="9" t="n"/>
      <c r="D432" s="9">
        <f>IF(C432="","",IFERROR(VLOOKUP(C432,Socios!$B$4:$K$203,10,FALSE),"No encontrado"))</f>
        <v/>
      </c>
    </row>
    <row r="433">
      <c r="A433" s="9" t="n"/>
      <c r="B433" s="9" t="n"/>
      <c r="C433" s="9" t="n"/>
      <c r="D433" s="9">
        <f>IF(C433="","",IFERROR(VLOOKUP(C433,Socios!$B$4:$K$203,10,FALSE),"No encontrado"))</f>
        <v/>
      </c>
    </row>
    <row r="434">
      <c r="A434" s="9" t="n"/>
      <c r="B434" s="9" t="n"/>
      <c r="C434" s="9" t="n"/>
      <c r="D434" s="9">
        <f>IF(C434="","",IFERROR(VLOOKUP(C434,Socios!$B$4:$K$203,10,FALSE),"No encontrado"))</f>
        <v/>
      </c>
    </row>
    <row r="435">
      <c r="A435" s="9" t="n"/>
      <c r="B435" s="9" t="n"/>
      <c r="C435" s="9" t="n"/>
      <c r="D435" s="9">
        <f>IF(C435="","",IFERROR(VLOOKUP(C435,Socios!$B$4:$K$203,10,FALSE),"No encontrado"))</f>
        <v/>
      </c>
    </row>
    <row r="436">
      <c r="A436" s="9" t="n"/>
      <c r="B436" s="9" t="n"/>
      <c r="C436" s="9" t="n"/>
      <c r="D436" s="9">
        <f>IF(C436="","",IFERROR(VLOOKUP(C436,Socios!$B$4:$K$203,10,FALSE),"No encontrado"))</f>
        <v/>
      </c>
    </row>
    <row r="437">
      <c r="A437" s="9" t="n"/>
      <c r="B437" s="9" t="n"/>
      <c r="C437" s="9" t="n"/>
      <c r="D437" s="9">
        <f>IF(C437="","",IFERROR(VLOOKUP(C437,Socios!$B$4:$K$203,10,FALSE),"No encontrado"))</f>
        <v/>
      </c>
    </row>
    <row r="438">
      <c r="A438" s="9" t="n"/>
      <c r="B438" s="9" t="n"/>
      <c r="C438" s="9" t="n"/>
      <c r="D438" s="9">
        <f>IF(C438="","",IFERROR(VLOOKUP(C438,Socios!$B$4:$K$203,10,FALSE),"No encontrado"))</f>
        <v/>
      </c>
    </row>
    <row r="439">
      <c r="A439" s="9" t="n"/>
      <c r="B439" s="9" t="n"/>
      <c r="C439" s="9" t="n"/>
      <c r="D439" s="9">
        <f>IF(C439="","",IFERROR(VLOOKUP(C439,Socios!$B$4:$K$203,10,FALSE),"No encontrado"))</f>
        <v/>
      </c>
    </row>
    <row r="440">
      <c r="A440" s="9" t="n"/>
      <c r="B440" s="9" t="n"/>
      <c r="C440" s="9" t="n"/>
      <c r="D440" s="9">
        <f>IF(C440="","",IFERROR(VLOOKUP(C440,Socios!$B$4:$K$203,10,FALSE),"No encontrado"))</f>
        <v/>
      </c>
    </row>
    <row r="441">
      <c r="A441" s="9" t="n"/>
      <c r="B441" s="9" t="n"/>
      <c r="C441" s="9" t="n"/>
      <c r="D441" s="9">
        <f>IF(C441="","",IFERROR(VLOOKUP(C441,Socios!$B$4:$K$203,10,FALSE),"No encontrado"))</f>
        <v/>
      </c>
    </row>
    <row r="442">
      <c r="A442" s="9" t="n"/>
      <c r="B442" s="9" t="n"/>
      <c r="C442" s="9" t="n"/>
      <c r="D442" s="9">
        <f>IF(C442="","",IFERROR(VLOOKUP(C442,Socios!$B$4:$K$203,10,FALSE),"No encontrado"))</f>
        <v/>
      </c>
    </row>
    <row r="443">
      <c r="A443" s="9" t="n"/>
      <c r="B443" s="9" t="n"/>
      <c r="C443" s="9" t="n"/>
      <c r="D443" s="9">
        <f>IF(C443="","",IFERROR(VLOOKUP(C443,Socios!$B$4:$K$203,10,FALSE),"No encontrado"))</f>
        <v/>
      </c>
    </row>
    <row r="444">
      <c r="A444" s="9" t="n"/>
      <c r="B444" s="9" t="n"/>
      <c r="C444" s="9" t="n"/>
      <c r="D444" s="9">
        <f>IF(C444="","",IFERROR(VLOOKUP(C444,Socios!$B$4:$K$203,10,FALSE),"No encontrado"))</f>
        <v/>
      </c>
    </row>
    <row r="445">
      <c r="A445" s="9" t="n"/>
      <c r="B445" s="9" t="n"/>
      <c r="C445" s="9" t="n"/>
      <c r="D445" s="9">
        <f>IF(C445="","",IFERROR(VLOOKUP(C445,Socios!$B$4:$K$203,10,FALSE),"No encontrado"))</f>
        <v/>
      </c>
    </row>
    <row r="446">
      <c r="A446" s="9" t="n"/>
      <c r="B446" s="9" t="n"/>
      <c r="C446" s="9" t="n"/>
      <c r="D446" s="9">
        <f>IF(C446="","",IFERROR(VLOOKUP(C446,Socios!$B$4:$K$203,10,FALSE),"No encontrado"))</f>
        <v/>
      </c>
    </row>
    <row r="447">
      <c r="A447" s="9" t="n"/>
      <c r="B447" s="9" t="n"/>
      <c r="C447" s="9" t="n"/>
      <c r="D447" s="9">
        <f>IF(C447="","",IFERROR(VLOOKUP(C447,Socios!$B$4:$K$203,10,FALSE),"No encontrado"))</f>
        <v/>
      </c>
    </row>
    <row r="448">
      <c r="A448" s="9" t="n"/>
      <c r="B448" s="9" t="n"/>
      <c r="C448" s="9" t="n"/>
      <c r="D448" s="9">
        <f>IF(C448="","",IFERROR(VLOOKUP(C448,Socios!$B$4:$K$203,10,FALSE),"No encontrado"))</f>
        <v/>
      </c>
    </row>
    <row r="449">
      <c r="A449" s="9" t="n"/>
      <c r="B449" s="9" t="n"/>
      <c r="C449" s="9" t="n"/>
      <c r="D449" s="9">
        <f>IF(C449="","",IFERROR(VLOOKUP(C449,Socios!$B$4:$K$203,10,FALSE),"No encontrado"))</f>
        <v/>
      </c>
    </row>
    <row r="450">
      <c r="A450" s="9" t="n"/>
      <c r="B450" s="9" t="n"/>
      <c r="C450" s="9" t="n"/>
      <c r="D450" s="9">
        <f>IF(C450="","",IFERROR(VLOOKUP(C450,Socios!$B$4:$K$203,10,FALSE),"No encontrado"))</f>
        <v/>
      </c>
    </row>
    <row r="451">
      <c r="A451" s="9" t="n"/>
      <c r="B451" s="9" t="n"/>
      <c r="C451" s="9" t="n"/>
      <c r="D451" s="9">
        <f>IF(C451="","",IFERROR(VLOOKUP(C451,Socios!$B$4:$K$203,10,FALSE),"No encontrado"))</f>
        <v/>
      </c>
    </row>
    <row r="452">
      <c r="A452" s="9" t="n"/>
      <c r="B452" s="9" t="n"/>
      <c r="C452" s="9" t="n"/>
      <c r="D452" s="9">
        <f>IF(C452="","",IFERROR(VLOOKUP(C452,Socios!$B$4:$K$203,10,FALSE),"No encontrado"))</f>
        <v/>
      </c>
    </row>
    <row r="453">
      <c r="A453" s="9" t="n"/>
      <c r="B453" s="9" t="n"/>
      <c r="C453" s="9" t="n"/>
      <c r="D453" s="9">
        <f>IF(C453="","",IFERROR(VLOOKUP(C453,Socios!$B$4:$K$203,10,FALSE),"No encontrado"))</f>
        <v/>
      </c>
    </row>
    <row r="454">
      <c r="A454" s="9" t="n"/>
      <c r="B454" s="9" t="n"/>
      <c r="C454" s="9" t="n"/>
      <c r="D454" s="9">
        <f>IF(C454="","",IFERROR(VLOOKUP(C454,Socios!$B$4:$K$203,10,FALSE),"No encontrado"))</f>
        <v/>
      </c>
    </row>
    <row r="455">
      <c r="A455" s="9" t="n"/>
      <c r="B455" s="9" t="n"/>
      <c r="C455" s="9" t="n"/>
      <c r="D455" s="9">
        <f>IF(C455="","",IFERROR(VLOOKUP(C455,Socios!$B$4:$K$203,10,FALSE),"No encontrado"))</f>
        <v/>
      </c>
    </row>
    <row r="456">
      <c r="A456" s="9" t="n"/>
      <c r="B456" s="9" t="n"/>
      <c r="C456" s="9" t="n"/>
      <c r="D456" s="9">
        <f>IF(C456="","",IFERROR(VLOOKUP(C456,Socios!$B$4:$K$203,10,FALSE),"No encontrado"))</f>
        <v/>
      </c>
    </row>
    <row r="457">
      <c r="A457" s="9" t="n"/>
      <c r="B457" s="9" t="n"/>
      <c r="C457" s="9" t="n"/>
      <c r="D457" s="9">
        <f>IF(C457="","",IFERROR(VLOOKUP(C457,Socios!$B$4:$K$203,10,FALSE),"No encontrado"))</f>
        <v/>
      </c>
    </row>
    <row r="458">
      <c r="A458" s="9" t="n"/>
      <c r="B458" s="9" t="n"/>
      <c r="C458" s="9" t="n"/>
      <c r="D458" s="9">
        <f>IF(C458="","",IFERROR(VLOOKUP(C458,Socios!$B$4:$K$203,10,FALSE),"No encontrado"))</f>
        <v/>
      </c>
    </row>
    <row r="459">
      <c r="A459" s="9" t="n"/>
      <c r="B459" s="9" t="n"/>
      <c r="C459" s="9" t="n"/>
      <c r="D459" s="9">
        <f>IF(C459="","",IFERROR(VLOOKUP(C459,Socios!$B$4:$K$203,10,FALSE),"No encontrado"))</f>
        <v/>
      </c>
    </row>
    <row r="460">
      <c r="A460" s="9" t="n"/>
      <c r="B460" s="9" t="n"/>
      <c r="C460" s="9" t="n"/>
      <c r="D460" s="9">
        <f>IF(C460="","",IFERROR(VLOOKUP(C460,Socios!$B$4:$K$203,10,FALSE),"No encontrado"))</f>
        <v/>
      </c>
    </row>
    <row r="461">
      <c r="A461" s="9" t="n"/>
      <c r="B461" s="9" t="n"/>
      <c r="C461" s="9" t="n"/>
      <c r="D461" s="9">
        <f>IF(C461="","",IFERROR(VLOOKUP(C461,Socios!$B$4:$K$203,10,FALSE),"No encontrado"))</f>
        <v/>
      </c>
    </row>
    <row r="462">
      <c r="A462" s="9" t="n"/>
      <c r="B462" s="9" t="n"/>
      <c r="C462" s="9" t="n"/>
      <c r="D462" s="9">
        <f>IF(C462="","",IFERROR(VLOOKUP(C462,Socios!$B$4:$K$203,10,FALSE),"No encontrado"))</f>
        <v/>
      </c>
    </row>
    <row r="463">
      <c r="A463" s="9" t="n"/>
      <c r="B463" s="9" t="n"/>
      <c r="C463" s="9" t="n"/>
      <c r="D463" s="9">
        <f>IF(C463="","",IFERROR(VLOOKUP(C463,Socios!$B$4:$K$203,10,FALSE),"No encontrado"))</f>
        <v/>
      </c>
    </row>
    <row r="464">
      <c r="A464" s="9" t="n"/>
      <c r="B464" s="9" t="n"/>
      <c r="C464" s="9" t="n"/>
      <c r="D464" s="9">
        <f>IF(C464="","",IFERROR(VLOOKUP(C464,Socios!$B$4:$K$203,10,FALSE),"No encontrado"))</f>
        <v/>
      </c>
    </row>
    <row r="465">
      <c r="A465" s="9" t="n"/>
      <c r="B465" s="9" t="n"/>
      <c r="C465" s="9" t="n"/>
      <c r="D465" s="9">
        <f>IF(C465="","",IFERROR(VLOOKUP(C465,Socios!$B$4:$K$203,10,FALSE),"No encontrado"))</f>
        <v/>
      </c>
    </row>
    <row r="466">
      <c r="A466" s="9" t="n"/>
      <c r="B466" s="9" t="n"/>
      <c r="C466" s="9" t="n"/>
      <c r="D466" s="9">
        <f>IF(C466="","",IFERROR(VLOOKUP(C466,Socios!$B$4:$K$203,10,FALSE),"No encontrado"))</f>
        <v/>
      </c>
    </row>
    <row r="467">
      <c r="A467" s="9" t="n"/>
      <c r="B467" s="9" t="n"/>
      <c r="C467" s="9" t="n"/>
      <c r="D467" s="9">
        <f>IF(C467="","",IFERROR(VLOOKUP(C467,Socios!$B$4:$K$203,10,FALSE),"No encontrado"))</f>
        <v/>
      </c>
    </row>
    <row r="468">
      <c r="A468" s="9" t="n"/>
      <c r="B468" s="9" t="n"/>
      <c r="C468" s="9" t="n"/>
      <c r="D468" s="9">
        <f>IF(C468="","",IFERROR(VLOOKUP(C468,Socios!$B$4:$K$203,10,FALSE),"No encontrado"))</f>
        <v/>
      </c>
    </row>
    <row r="469">
      <c r="A469" s="9" t="n"/>
      <c r="B469" s="9" t="n"/>
      <c r="C469" s="9" t="n"/>
      <c r="D469" s="9">
        <f>IF(C469="","",IFERROR(VLOOKUP(C469,Socios!$B$4:$K$203,10,FALSE),"No encontrado"))</f>
        <v/>
      </c>
    </row>
    <row r="470">
      <c r="A470" s="9" t="n"/>
      <c r="B470" s="9" t="n"/>
      <c r="C470" s="9" t="n"/>
      <c r="D470" s="9">
        <f>IF(C470="","",IFERROR(VLOOKUP(C470,Socios!$B$4:$K$203,10,FALSE),"No encontrado"))</f>
        <v/>
      </c>
    </row>
    <row r="471">
      <c r="A471" s="9" t="n"/>
      <c r="B471" s="9" t="n"/>
      <c r="C471" s="9" t="n"/>
      <c r="D471" s="9">
        <f>IF(C471="","",IFERROR(VLOOKUP(C471,Socios!$B$4:$K$203,10,FALSE),"No encontrado"))</f>
        <v/>
      </c>
    </row>
    <row r="472">
      <c r="A472" s="9" t="n"/>
      <c r="B472" s="9" t="n"/>
      <c r="C472" s="9" t="n"/>
      <c r="D472" s="9">
        <f>IF(C472="","",IFERROR(VLOOKUP(C472,Socios!$B$4:$K$203,10,FALSE),"No encontrado"))</f>
        <v/>
      </c>
    </row>
    <row r="473">
      <c r="A473" s="9" t="n"/>
      <c r="B473" s="9" t="n"/>
      <c r="C473" s="9" t="n"/>
      <c r="D473" s="9">
        <f>IF(C473="","",IFERROR(VLOOKUP(C473,Socios!$B$4:$K$203,10,FALSE),"No encontrado"))</f>
        <v/>
      </c>
    </row>
    <row r="474">
      <c r="A474" s="9" t="n"/>
      <c r="B474" s="9" t="n"/>
      <c r="C474" s="9" t="n"/>
      <c r="D474" s="9">
        <f>IF(C474="","",IFERROR(VLOOKUP(C474,Socios!$B$4:$K$203,10,FALSE),"No encontrado"))</f>
        <v/>
      </c>
    </row>
    <row r="475">
      <c r="A475" s="9" t="n"/>
      <c r="B475" s="9" t="n"/>
      <c r="C475" s="9" t="n"/>
      <c r="D475" s="9">
        <f>IF(C475="","",IFERROR(VLOOKUP(C475,Socios!$B$4:$K$203,10,FALSE),"No encontrado"))</f>
        <v/>
      </c>
    </row>
    <row r="476">
      <c r="A476" s="9" t="n"/>
      <c r="B476" s="9" t="n"/>
      <c r="C476" s="9" t="n"/>
      <c r="D476" s="9">
        <f>IF(C476="","",IFERROR(VLOOKUP(C476,Socios!$B$4:$K$203,10,FALSE),"No encontrado"))</f>
        <v/>
      </c>
    </row>
    <row r="477">
      <c r="A477" s="9" t="n"/>
      <c r="B477" s="9" t="n"/>
      <c r="C477" s="9" t="n"/>
      <c r="D477" s="9">
        <f>IF(C477="","",IFERROR(VLOOKUP(C477,Socios!$B$4:$K$203,10,FALSE),"No encontrado"))</f>
        <v/>
      </c>
    </row>
    <row r="478">
      <c r="A478" s="9" t="n"/>
      <c r="B478" s="9" t="n"/>
      <c r="C478" s="9" t="n"/>
      <c r="D478" s="9">
        <f>IF(C478="","",IFERROR(VLOOKUP(C478,Socios!$B$4:$K$203,10,FALSE),"No encontrado"))</f>
        <v/>
      </c>
    </row>
    <row r="479">
      <c r="A479" s="9" t="n"/>
      <c r="B479" s="9" t="n"/>
      <c r="C479" s="9" t="n"/>
      <c r="D479" s="9">
        <f>IF(C479="","",IFERROR(VLOOKUP(C479,Socios!$B$4:$K$203,10,FALSE),"No encontrado"))</f>
        <v/>
      </c>
    </row>
    <row r="480">
      <c r="A480" s="9" t="n"/>
      <c r="B480" s="9" t="n"/>
      <c r="C480" s="9" t="n"/>
      <c r="D480" s="9">
        <f>IF(C480="","",IFERROR(VLOOKUP(C480,Socios!$B$4:$K$203,10,FALSE),"No encontrado"))</f>
        <v/>
      </c>
    </row>
    <row r="481">
      <c r="A481" s="9" t="n"/>
      <c r="B481" s="9" t="n"/>
      <c r="C481" s="9" t="n"/>
      <c r="D481" s="9">
        <f>IF(C481="","",IFERROR(VLOOKUP(C481,Socios!$B$4:$K$203,10,FALSE),"No encontrado"))</f>
        <v/>
      </c>
    </row>
    <row r="482">
      <c r="A482" s="9" t="n"/>
      <c r="B482" s="9" t="n"/>
      <c r="C482" s="9" t="n"/>
      <c r="D482" s="9">
        <f>IF(C482="","",IFERROR(VLOOKUP(C482,Socios!$B$4:$K$203,10,FALSE),"No encontrado"))</f>
        <v/>
      </c>
    </row>
    <row r="483">
      <c r="A483" s="9" t="n"/>
      <c r="B483" s="9" t="n"/>
      <c r="C483" s="9" t="n"/>
      <c r="D483" s="9">
        <f>IF(C483="","",IFERROR(VLOOKUP(C483,Socios!$B$4:$K$203,10,FALSE),"No encontrado"))</f>
        <v/>
      </c>
    </row>
    <row r="484">
      <c r="A484" s="9" t="n"/>
      <c r="B484" s="9" t="n"/>
      <c r="C484" s="9" t="n"/>
      <c r="D484" s="9">
        <f>IF(C484="","",IFERROR(VLOOKUP(C484,Socios!$B$4:$K$203,10,FALSE),"No encontrado"))</f>
        <v/>
      </c>
    </row>
    <row r="485">
      <c r="A485" s="9" t="n"/>
      <c r="B485" s="9" t="n"/>
      <c r="C485" s="9" t="n"/>
      <c r="D485" s="9">
        <f>IF(C485="","",IFERROR(VLOOKUP(C485,Socios!$B$4:$K$203,10,FALSE),"No encontrado"))</f>
        <v/>
      </c>
    </row>
    <row r="486">
      <c r="A486" s="9" t="n"/>
      <c r="B486" s="9" t="n"/>
      <c r="C486" s="9" t="n"/>
      <c r="D486" s="9">
        <f>IF(C486="","",IFERROR(VLOOKUP(C486,Socios!$B$4:$K$203,10,FALSE),"No encontrado"))</f>
        <v/>
      </c>
    </row>
    <row r="487">
      <c r="A487" s="9" t="n"/>
      <c r="B487" s="9" t="n"/>
      <c r="C487" s="9" t="n"/>
      <c r="D487" s="9">
        <f>IF(C487="","",IFERROR(VLOOKUP(C487,Socios!$B$4:$K$203,10,FALSE),"No encontrado"))</f>
        <v/>
      </c>
    </row>
    <row r="488">
      <c r="A488" s="9" t="n"/>
      <c r="B488" s="9" t="n"/>
      <c r="C488" s="9" t="n"/>
      <c r="D488" s="9">
        <f>IF(C488="","",IFERROR(VLOOKUP(C488,Socios!$B$4:$K$203,10,FALSE),"No encontrado"))</f>
        <v/>
      </c>
    </row>
    <row r="489">
      <c r="A489" s="9" t="n"/>
      <c r="B489" s="9" t="n"/>
      <c r="C489" s="9" t="n"/>
      <c r="D489" s="9">
        <f>IF(C489="","",IFERROR(VLOOKUP(C489,Socios!$B$4:$K$203,10,FALSE),"No encontrado"))</f>
        <v/>
      </c>
    </row>
    <row r="490">
      <c r="A490" s="9" t="n"/>
      <c r="B490" s="9" t="n"/>
      <c r="C490" s="9" t="n"/>
      <c r="D490" s="9">
        <f>IF(C490="","",IFERROR(VLOOKUP(C490,Socios!$B$4:$K$203,10,FALSE),"No encontrado"))</f>
        <v/>
      </c>
    </row>
    <row r="491">
      <c r="A491" s="9" t="n"/>
      <c r="B491" s="9" t="n"/>
      <c r="C491" s="9" t="n"/>
      <c r="D491" s="9">
        <f>IF(C491="","",IFERROR(VLOOKUP(C491,Socios!$B$4:$K$203,10,FALSE),"No encontrado"))</f>
        <v/>
      </c>
    </row>
    <row r="492">
      <c r="A492" s="9" t="n"/>
      <c r="B492" s="9" t="n"/>
      <c r="C492" s="9" t="n"/>
      <c r="D492" s="9">
        <f>IF(C492="","",IFERROR(VLOOKUP(C492,Socios!$B$4:$K$203,10,FALSE),"No encontrado"))</f>
        <v/>
      </c>
    </row>
    <row r="493">
      <c r="A493" s="9" t="n"/>
      <c r="B493" s="9" t="n"/>
      <c r="C493" s="9" t="n"/>
      <c r="D493" s="9">
        <f>IF(C493="","",IFERROR(VLOOKUP(C493,Socios!$B$4:$K$203,10,FALSE),"No encontrado"))</f>
        <v/>
      </c>
    </row>
    <row r="494">
      <c r="A494" s="9" t="n"/>
      <c r="B494" s="9" t="n"/>
      <c r="C494" s="9" t="n"/>
      <c r="D494" s="9">
        <f>IF(C494="","",IFERROR(VLOOKUP(C494,Socios!$B$4:$K$203,10,FALSE),"No encontrado"))</f>
        <v/>
      </c>
    </row>
    <row r="495">
      <c r="A495" s="9" t="n"/>
      <c r="B495" s="9" t="n"/>
      <c r="C495" s="9" t="n"/>
      <c r="D495" s="9">
        <f>IF(C495="","",IFERROR(VLOOKUP(C495,Socios!$B$4:$K$203,10,FALSE),"No encontrado"))</f>
        <v/>
      </c>
    </row>
    <row r="496">
      <c r="A496" s="9" t="n"/>
      <c r="B496" s="9" t="n"/>
      <c r="C496" s="9" t="n"/>
      <c r="D496" s="9">
        <f>IF(C496="","",IFERROR(VLOOKUP(C496,Socios!$B$4:$K$203,10,FALSE),"No encontrado"))</f>
        <v/>
      </c>
    </row>
    <row r="497">
      <c r="A497" s="9" t="n"/>
      <c r="B497" s="9" t="n"/>
      <c r="C497" s="9" t="n"/>
      <c r="D497" s="9">
        <f>IF(C497="","",IFERROR(VLOOKUP(C497,Socios!$B$4:$K$203,10,FALSE),"No encontrado"))</f>
        <v/>
      </c>
    </row>
    <row r="498">
      <c r="A498" s="9" t="n"/>
      <c r="B498" s="9" t="n"/>
      <c r="C498" s="9" t="n"/>
      <c r="D498" s="9">
        <f>IF(C498="","",IFERROR(VLOOKUP(C498,Socios!$B$4:$K$203,10,FALSE),"No encontrado"))</f>
        <v/>
      </c>
    </row>
    <row r="499">
      <c r="A499" s="9" t="n"/>
      <c r="B499" s="9" t="n"/>
      <c r="C499" s="9" t="n"/>
      <c r="D499" s="9">
        <f>IF(C499="","",IFERROR(VLOOKUP(C499,Socios!$B$4:$K$203,10,FALSE),"No encontrado"))</f>
        <v/>
      </c>
    </row>
    <row r="500">
      <c r="A500" s="9" t="n"/>
      <c r="B500" s="9" t="n"/>
      <c r="C500" s="9" t="n"/>
      <c r="D500" s="9">
        <f>IF(C500="","",IFERROR(VLOOKUP(C500,Socios!$B$4:$K$203,10,FALSE),"No encontrado"))</f>
        <v/>
      </c>
    </row>
    <row r="501">
      <c r="A501" s="9" t="n"/>
      <c r="B501" s="9" t="n"/>
      <c r="C501" s="9" t="n"/>
      <c r="D501" s="9">
        <f>IF(C501="","",IFERROR(VLOOKUP(C501,Socios!$B$4:$K$203,10,FALSE),"No encontrado"))</f>
        <v/>
      </c>
    </row>
    <row r="502">
      <c r="A502" s="9" t="n"/>
      <c r="B502" s="9" t="n"/>
      <c r="C502" s="9" t="n"/>
      <c r="D502" s="9">
        <f>IF(C502="","",IFERROR(VLOOKUP(C502,Socios!$B$4:$K$203,10,FALSE),"No encontrado"))</f>
        <v/>
      </c>
    </row>
    <row r="503">
      <c r="A503" s="9" t="n"/>
      <c r="B503" s="9" t="n"/>
      <c r="C503" s="9" t="n"/>
      <c r="D503" s="9">
        <f>IF(C503="","",IFERROR(VLOOKUP(C503,Socios!$B$4:$K$203,10,FALSE),"No encontrado"))</f>
        <v/>
      </c>
    </row>
    <row r="504">
      <c r="A504" s="9" t="n"/>
      <c r="B504" s="9" t="n"/>
      <c r="C504" s="9" t="n"/>
      <c r="D504" s="9">
        <f>IF(C504="","",IFERROR(VLOOKUP(C504,Socios!$B$4:$K$203,10,FALSE),"No encontrado"))</f>
        <v/>
      </c>
    </row>
    <row r="505">
      <c r="A505" s="9" t="n"/>
      <c r="B505" s="9" t="n"/>
      <c r="C505" s="9" t="n"/>
      <c r="D505" s="9">
        <f>IF(C505="","",IFERROR(VLOOKUP(C505,Socios!$B$4:$K$203,10,FALSE),"No encontrado"))</f>
        <v/>
      </c>
    </row>
    <row r="506">
      <c r="A506" s="9" t="n"/>
      <c r="B506" s="9" t="n"/>
      <c r="C506" s="9" t="n"/>
      <c r="D506" s="9">
        <f>IF(C506="","",IFERROR(VLOOKUP(C506,Socios!$B$4:$K$203,10,FALSE),"No encontrado"))</f>
        <v/>
      </c>
    </row>
    <row r="507">
      <c r="A507" s="9" t="n"/>
      <c r="B507" s="9" t="n"/>
      <c r="C507" s="9" t="n"/>
      <c r="D507" s="9">
        <f>IF(C507="","",IFERROR(VLOOKUP(C507,Socios!$B$4:$K$203,10,FALSE),"No encontrado"))</f>
        <v/>
      </c>
    </row>
    <row r="508">
      <c r="A508" s="9" t="n"/>
      <c r="B508" s="9" t="n"/>
      <c r="C508" s="9" t="n"/>
      <c r="D508" s="9">
        <f>IF(C508="","",IFERROR(VLOOKUP(C508,Socios!$B$4:$K$203,10,FALSE),"No encontrado"))</f>
        <v/>
      </c>
    </row>
    <row r="509">
      <c r="A509" s="9" t="n"/>
      <c r="B509" s="9" t="n"/>
      <c r="C509" s="9" t="n"/>
      <c r="D509" s="9">
        <f>IF(C509="","",IFERROR(VLOOKUP(C509,Socios!$B$4:$K$203,10,FALSE),"No encontrado"))</f>
        <v/>
      </c>
    </row>
    <row r="510">
      <c r="A510" s="9" t="n"/>
      <c r="B510" s="9" t="n"/>
      <c r="C510" s="9" t="n"/>
      <c r="D510" s="9">
        <f>IF(C510="","",IFERROR(VLOOKUP(C510,Socios!$B$4:$K$203,10,FALSE),"No encontrado"))</f>
        <v/>
      </c>
    </row>
    <row r="511">
      <c r="A511" s="9" t="n"/>
      <c r="B511" s="9" t="n"/>
      <c r="C511" s="9" t="n"/>
      <c r="D511" s="9">
        <f>IF(C511="","",IFERROR(VLOOKUP(C511,Socios!$B$4:$K$203,10,FALSE),"No encontrado"))</f>
        <v/>
      </c>
    </row>
    <row r="512">
      <c r="A512" s="9" t="n"/>
      <c r="B512" s="9" t="n"/>
      <c r="C512" s="9" t="n"/>
      <c r="D512" s="9">
        <f>IF(C512="","",IFERROR(VLOOKUP(C512,Socios!$B$4:$K$203,10,FALSE),"No encontrado"))</f>
        <v/>
      </c>
    </row>
    <row r="513">
      <c r="A513" s="9" t="n"/>
      <c r="B513" s="9" t="n"/>
      <c r="C513" s="9" t="n"/>
      <c r="D513" s="9">
        <f>IF(C513="","",IFERROR(VLOOKUP(C513,Socios!$B$4:$K$203,10,FALSE),"No encontrado"))</f>
        <v/>
      </c>
    </row>
    <row r="514">
      <c r="A514" s="9" t="n"/>
      <c r="B514" s="9" t="n"/>
      <c r="C514" s="9" t="n"/>
      <c r="D514" s="9">
        <f>IF(C514="","",IFERROR(VLOOKUP(C514,Socios!$B$4:$K$203,10,FALSE),"No encontrado"))</f>
        <v/>
      </c>
    </row>
    <row r="515">
      <c r="A515" s="9" t="n"/>
      <c r="B515" s="9" t="n"/>
      <c r="C515" s="9" t="n"/>
      <c r="D515" s="9">
        <f>IF(C515="","",IFERROR(VLOOKUP(C515,Socios!$B$4:$K$203,10,FALSE),"No encontrado"))</f>
        <v/>
      </c>
    </row>
    <row r="516">
      <c r="A516" s="9" t="n"/>
      <c r="B516" s="9" t="n"/>
      <c r="C516" s="9" t="n"/>
      <c r="D516" s="9">
        <f>IF(C516="","",IFERROR(VLOOKUP(C516,Socios!$B$4:$K$203,10,FALSE),"No encontrado"))</f>
        <v/>
      </c>
    </row>
    <row r="517">
      <c r="A517" s="9" t="n"/>
      <c r="B517" s="9" t="n"/>
      <c r="C517" s="9" t="n"/>
      <c r="D517" s="9">
        <f>IF(C517="","",IFERROR(VLOOKUP(C517,Socios!$B$4:$K$203,10,FALSE),"No encontrado"))</f>
        <v/>
      </c>
    </row>
    <row r="518">
      <c r="A518" s="9" t="n"/>
      <c r="B518" s="9" t="n"/>
      <c r="C518" s="9" t="n"/>
      <c r="D518" s="9">
        <f>IF(C518="","",IFERROR(VLOOKUP(C518,Socios!$B$4:$K$203,10,FALSE),"No encontrado"))</f>
        <v/>
      </c>
    </row>
    <row r="519">
      <c r="A519" s="9" t="n"/>
      <c r="B519" s="9" t="n"/>
      <c r="C519" s="9" t="n"/>
      <c r="D519" s="9">
        <f>IF(C519="","",IFERROR(VLOOKUP(C519,Socios!$B$4:$K$203,10,FALSE),"No encontrado"))</f>
        <v/>
      </c>
    </row>
    <row r="520">
      <c r="A520" s="9" t="n"/>
      <c r="B520" s="9" t="n"/>
      <c r="C520" s="9" t="n"/>
      <c r="D520" s="9">
        <f>IF(C520="","",IFERROR(VLOOKUP(C520,Socios!$B$4:$K$203,10,FALSE),"No encontrado"))</f>
        <v/>
      </c>
    </row>
    <row r="521">
      <c r="A521" s="9" t="n"/>
      <c r="B521" s="9" t="n"/>
      <c r="C521" s="9" t="n"/>
      <c r="D521" s="9">
        <f>IF(C521="","",IFERROR(VLOOKUP(C521,Socios!$B$4:$K$203,10,FALSE),"No encontrado"))</f>
        <v/>
      </c>
    </row>
    <row r="522">
      <c r="A522" s="9" t="n"/>
      <c r="B522" s="9" t="n"/>
      <c r="C522" s="9" t="n"/>
      <c r="D522" s="9">
        <f>IF(C522="","",IFERROR(VLOOKUP(C522,Socios!$B$4:$K$203,10,FALSE),"No encontrado"))</f>
        <v/>
      </c>
    </row>
    <row r="523">
      <c r="A523" s="9" t="n"/>
      <c r="B523" s="9" t="n"/>
      <c r="C523" s="9" t="n"/>
      <c r="D523" s="9">
        <f>IF(C523="","",IFERROR(VLOOKUP(C523,Socios!$B$4:$K$203,10,FALSE),"No encontrado"))</f>
        <v/>
      </c>
    </row>
    <row r="524">
      <c r="A524" s="9" t="n"/>
      <c r="B524" s="9" t="n"/>
      <c r="C524" s="9" t="n"/>
      <c r="D524" s="9">
        <f>IF(C524="","",IFERROR(VLOOKUP(C524,Socios!$B$4:$K$203,10,FALSE),"No encontrado"))</f>
        <v/>
      </c>
    </row>
    <row r="525">
      <c r="A525" s="9" t="n"/>
      <c r="B525" s="9" t="n"/>
      <c r="C525" s="9" t="n"/>
      <c r="D525" s="9">
        <f>IF(C525="","",IFERROR(VLOOKUP(C525,Socios!$B$4:$K$203,10,FALSE),"No encontrado"))</f>
        <v/>
      </c>
    </row>
    <row r="526">
      <c r="A526" s="9" t="n"/>
      <c r="B526" s="9" t="n"/>
      <c r="C526" s="9" t="n"/>
      <c r="D526" s="9">
        <f>IF(C526="","",IFERROR(VLOOKUP(C526,Socios!$B$4:$K$203,10,FALSE),"No encontrado"))</f>
        <v/>
      </c>
    </row>
    <row r="527">
      <c r="A527" s="9" t="n"/>
      <c r="B527" s="9" t="n"/>
      <c r="C527" s="9" t="n"/>
      <c r="D527" s="9">
        <f>IF(C527="","",IFERROR(VLOOKUP(C527,Socios!$B$4:$K$203,10,FALSE),"No encontrado"))</f>
        <v/>
      </c>
    </row>
    <row r="528">
      <c r="A528" s="9" t="n"/>
      <c r="B528" s="9" t="n"/>
      <c r="C528" s="9" t="n"/>
      <c r="D528" s="9">
        <f>IF(C528="","",IFERROR(VLOOKUP(C528,Socios!$B$4:$K$203,10,FALSE),"No encontrado"))</f>
        <v/>
      </c>
    </row>
    <row r="529">
      <c r="A529" s="9" t="n"/>
      <c r="B529" s="9" t="n"/>
      <c r="C529" s="9" t="n"/>
      <c r="D529" s="9">
        <f>IF(C529="","",IFERROR(VLOOKUP(C529,Socios!$B$4:$K$203,10,FALSE),"No encontrado"))</f>
        <v/>
      </c>
    </row>
    <row r="530">
      <c r="A530" s="9" t="n"/>
      <c r="B530" s="9" t="n"/>
      <c r="C530" s="9" t="n"/>
      <c r="D530" s="9">
        <f>IF(C530="","",IFERROR(VLOOKUP(C530,Socios!$B$4:$K$203,10,FALSE),"No encontrado"))</f>
        <v/>
      </c>
    </row>
    <row r="531">
      <c r="A531" s="9" t="n"/>
      <c r="B531" s="9" t="n"/>
      <c r="C531" s="9" t="n"/>
      <c r="D531" s="9">
        <f>IF(C531="","",IFERROR(VLOOKUP(C531,Socios!$B$4:$K$203,10,FALSE),"No encontrado"))</f>
        <v/>
      </c>
    </row>
    <row r="532">
      <c r="A532" s="9" t="n"/>
      <c r="B532" s="9" t="n"/>
      <c r="C532" s="9" t="n"/>
      <c r="D532" s="9">
        <f>IF(C532="","",IFERROR(VLOOKUP(C532,Socios!$B$4:$K$203,10,FALSE),"No encontrado"))</f>
        <v/>
      </c>
    </row>
    <row r="533">
      <c r="A533" s="9" t="n"/>
      <c r="B533" s="9" t="n"/>
      <c r="C533" s="9" t="n"/>
      <c r="D533" s="9">
        <f>IF(C533="","",IFERROR(VLOOKUP(C533,Socios!$B$4:$K$203,10,FALSE),"No encontrado"))</f>
        <v/>
      </c>
    </row>
    <row r="534">
      <c r="A534" s="9" t="n"/>
      <c r="B534" s="9" t="n"/>
      <c r="C534" s="9" t="n"/>
      <c r="D534" s="9">
        <f>IF(C534="","",IFERROR(VLOOKUP(C534,Socios!$B$4:$K$203,10,FALSE),"No encontrado"))</f>
        <v/>
      </c>
    </row>
    <row r="535">
      <c r="A535" s="9" t="n"/>
      <c r="B535" s="9" t="n"/>
      <c r="C535" s="9" t="n"/>
      <c r="D535" s="9">
        <f>IF(C535="","",IFERROR(VLOOKUP(C535,Socios!$B$4:$K$203,10,FALSE),"No encontrado"))</f>
        <v/>
      </c>
    </row>
    <row r="536">
      <c r="A536" s="9" t="n"/>
      <c r="B536" s="9" t="n"/>
      <c r="C536" s="9" t="n"/>
      <c r="D536" s="9">
        <f>IF(C536="","",IFERROR(VLOOKUP(C536,Socios!$B$4:$K$203,10,FALSE),"No encontrado"))</f>
        <v/>
      </c>
    </row>
    <row r="537">
      <c r="A537" s="9" t="n"/>
      <c r="B537" s="9" t="n"/>
      <c r="C537" s="9" t="n"/>
      <c r="D537" s="9">
        <f>IF(C537="","",IFERROR(VLOOKUP(C537,Socios!$B$4:$K$203,10,FALSE),"No encontrado"))</f>
        <v/>
      </c>
    </row>
    <row r="538">
      <c r="A538" s="9" t="n"/>
      <c r="B538" s="9" t="n"/>
      <c r="C538" s="9" t="n"/>
      <c r="D538" s="9">
        <f>IF(C538="","",IFERROR(VLOOKUP(C538,Socios!$B$4:$K$203,10,FALSE),"No encontrado"))</f>
        <v/>
      </c>
    </row>
    <row r="539">
      <c r="A539" s="9" t="n"/>
      <c r="B539" s="9" t="n"/>
      <c r="C539" s="9" t="n"/>
      <c r="D539" s="9">
        <f>IF(C539="","",IFERROR(VLOOKUP(C539,Socios!$B$4:$K$203,10,FALSE),"No encontrado"))</f>
        <v/>
      </c>
    </row>
    <row r="540">
      <c r="A540" s="9" t="n"/>
      <c r="B540" s="9" t="n"/>
      <c r="C540" s="9" t="n"/>
      <c r="D540" s="9">
        <f>IF(C540="","",IFERROR(VLOOKUP(C540,Socios!$B$4:$K$203,10,FALSE),"No encontrado"))</f>
        <v/>
      </c>
    </row>
    <row r="541">
      <c r="A541" s="9" t="n"/>
      <c r="B541" s="9" t="n"/>
      <c r="C541" s="9" t="n"/>
      <c r="D541" s="9">
        <f>IF(C541="","",IFERROR(VLOOKUP(C541,Socios!$B$4:$K$203,10,FALSE),"No encontrado"))</f>
        <v/>
      </c>
    </row>
    <row r="542">
      <c r="A542" s="9" t="n"/>
      <c r="B542" s="9" t="n"/>
      <c r="C542" s="9" t="n"/>
      <c r="D542" s="9">
        <f>IF(C542="","",IFERROR(VLOOKUP(C542,Socios!$B$4:$K$203,10,FALSE),"No encontrado"))</f>
        <v/>
      </c>
    </row>
    <row r="543">
      <c r="A543" s="9" t="n"/>
      <c r="B543" s="9" t="n"/>
      <c r="C543" s="9" t="n"/>
      <c r="D543" s="9">
        <f>IF(C543="","",IFERROR(VLOOKUP(C543,Socios!$B$4:$K$203,10,FALSE),"No encontrado"))</f>
        <v/>
      </c>
    </row>
    <row r="544">
      <c r="A544" s="9" t="n"/>
      <c r="B544" s="9" t="n"/>
      <c r="C544" s="9" t="n"/>
      <c r="D544" s="9">
        <f>IF(C544="","",IFERROR(VLOOKUP(C544,Socios!$B$4:$K$203,10,FALSE),"No encontrado"))</f>
        <v/>
      </c>
    </row>
    <row r="545">
      <c r="A545" s="9" t="n"/>
      <c r="B545" s="9" t="n"/>
      <c r="C545" s="9" t="n"/>
      <c r="D545" s="9">
        <f>IF(C545="","",IFERROR(VLOOKUP(C545,Socios!$B$4:$K$203,10,FALSE),"No encontrado"))</f>
        <v/>
      </c>
    </row>
    <row r="546">
      <c r="A546" s="9" t="n"/>
      <c r="B546" s="9" t="n"/>
      <c r="C546" s="9" t="n"/>
      <c r="D546" s="9">
        <f>IF(C546="","",IFERROR(VLOOKUP(C546,Socios!$B$4:$K$203,10,FALSE),"No encontrado"))</f>
        <v/>
      </c>
    </row>
    <row r="547">
      <c r="A547" s="9" t="n"/>
      <c r="B547" s="9" t="n"/>
      <c r="C547" s="9" t="n"/>
      <c r="D547" s="9">
        <f>IF(C547="","",IFERROR(VLOOKUP(C547,Socios!$B$4:$K$203,10,FALSE),"No encontrado"))</f>
        <v/>
      </c>
    </row>
    <row r="548">
      <c r="A548" s="9" t="n"/>
      <c r="B548" s="9" t="n"/>
      <c r="C548" s="9" t="n"/>
      <c r="D548" s="9">
        <f>IF(C548="","",IFERROR(VLOOKUP(C548,Socios!$B$4:$K$203,10,FALSE),"No encontrado"))</f>
        <v/>
      </c>
    </row>
    <row r="549">
      <c r="A549" s="9" t="n"/>
      <c r="B549" s="9" t="n"/>
      <c r="C549" s="9" t="n"/>
      <c r="D549" s="9">
        <f>IF(C549="","",IFERROR(VLOOKUP(C549,Socios!$B$4:$K$203,10,FALSE),"No encontrado"))</f>
        <v/>
      </c>
    </row>
    <row r="550">
      <c r="A550" s="9" t="n"/>
      <c r="B550" s="9" t="n"/>
      <c r="C550" s="9" t="n"/>
      <c r="D550" s="9">
        <f>IF(C550="","",IFERROR(VLOOKUP(C550,Socios!$B$4:$K$203,10,FALSE),"No encontrado"))</f>
        <v/>
      </c>
    </row>
    <row r="551">
      <c r="A551" s="9" t="n"/>
      <c r="B551" s="9" t="n"/>
      <c r="C551" s="9" t="n"/>
      <c r="D551" s="9">
        <f>IF(C551="","",IFERROR(VLOOKUP(C551,Socios!$B$4:$K$203,10,FALSE),"No encontrado"))</f>
        <v/>
      </c>
    </row>
    <row r="552">
      <c r="A552" s="9" t="n"/>
      <c r="B552" s="9" t="n"/>
      <c r="C552" s="9" t="n"/>
      <c r="D552" s="9">
        <f>IF(C552="","",IFERROR(VLOOKUP(C552,Socios!$B$4:$K$203,10,FALSE),"No encontrado"))</f>
        <v/>
      </c>
    </row>
    <row r="553">
      <c r="A553" s="9" t="n"/>
      <c r="B553" s="9" t="n"/>
      <c r="C553" s="9" t="n"/>
      <c r="D553" s="9">
        <f>IF(C553="","",IFERROR(VLOOKUP(C553,Socios!$B$4:$K$203,10,FALSE),"No encontrado"))</f>
        <v/>
      </c>
    </row>
    <row r="554">
      <c r="A554" s="9" t="n"/>
      <c r="B554" s="9" t="n"/>
      <c r="C554" s="9" t="n"/>
      <c r="D554" s="9">
        <f>IF(C554="","",IFERROR(VLOOKUP(C554,Socios!$B$4:$K$203,10,FALSE),"No encontrado"))</f>
        <v/>
      </c>
    </row>
    <row r="555">
      <c r="A555" s="9" t="n"/>
      <c r="B555" s="9" t="n"/>
      <c r="C555" s="9" t="n"/>
      <c r="D555" s="9">
        <f>IF(C555="","",IFERROR(VLOOKUP(C555,Socios!$B$4:$K$203,10,FALSE),"No encontrado"))</f>
        <v/>
      </c>
    </row>
    <row r="556">
      <c r="A556" s="9" t="n"/>
      <c r="B556" s="9" t="n"/>
      <c r="C556" s="9" t="n"/>
      <c r="D556" s="9">
        <f>IF(C556="","",IFERROR(VLOOKUP(C556,Socios!$B$4:$K$203,10,FALSE),"No encontrado"))</f>
        <v/>
      </c>
    </row>
    <row r="557">
      <c r="A557" s="9" t="n"/>
      <c r="B557" s="9" t="n"/>
      <c r="C557" s="9" t="n"/>
      <c r="D557" s="9">
        <f>IF(C557="","",IFERROR(VLOOKUP(C557,Socios!$B$4:$K$203,10,FALSE),"No encontrado"))</f>
        <v/>
      </c>
    </row>
    <row r="558">
      <c r="A558" s="9" t="n"/>
      <c r="B558" s="9" t="n"/>
      <c r="C558" s="9" t="n"/>
      <c r="D558" s="9">
        <f>IF(C558="","",IFERROR(VLOOKUP(C558,Socios!$B$4:$K$203,10,FALSE),"No encontrado"))</f>
        <v/>
      </c>
    </row>
    <row r="559">
      <c r="A559" s="9" t="n"/>
      <c r="B559" s="9" t="n"/>
      <c r="C559" s="9" t="n"/>
      <c r="D559" s="9">
        <f>IF(C559="","",IFERROR(VLOOKUP(C559,Socios!$B$4:$K$203,10,FALSE),"No encontrado"))</f>
        <v/>
      </c>
    </row>
    <row r="560">
      <c r="A560" s="9" t="n"/>
      <c r="B560" s="9" t="n"/>
      <c r="C560" s="9" t="n"/>
      <c r="D560" s="9">
        <f>IF(C560="","",IFERROR(VLOOKUP(C560,Socios!$B$4:$K$203,10,FALSE),"No encontrado"))</f>
        <v/>
      </c>
    </row>
    <row r="561">
      <c r="A561" s="9" t="n"/>
      <c r="B561" s="9" t="n"/>
      <c r="C561" s="9" t="n"/>
      <c r="D561" s="9">
        <f>IF(C561="","",IFERROR(VLOOKUP(C561,Socios!$B$4:$K$203,10,FALSE),"No encontrado"))</f>
        <v/>
      </c>
    </row>
    <row r="562">
      <c r="A562" s="9" t="n"/>
      <c r="B562" s="9" t="n"/>
      <c r="C562" s="9" t="n"/>
      <c r="D562" s="9">
        <f>IF(C562="","",IFERROR(VLOOKUP(C562,Socios!$B$4:$K$203,10,FALSE),"No encontrado"))</f>
        <v/>
      </c>
    </row>
    <row r="563">
      <c r="A563" s="9" t="n"/>
      <c r="B563" s="9" t="n"/>
      <c r="C563" s="9" t="n"/>
      <c r="D563" s="9">
        <f>IF(C563="","",IFERROR(VLOOKUP(C563,Socios!$B$4:$K$203,10,FALSE),"No encontrado"))</f>
        <v/>
      </c>
    </row>
    <row r="564">
      <c r="A564" s="9" t="n"/>
      <c r="B564" s="9" t="n"/>
      <c r="C564" s="9" t="n"/>
      <c r="D564" s="9">
        <f>IF(C564="","",IFERROR(VLOOKUP(C564,Socios!$B$4:$K$203,10,FALSE),"No encontrado"))</f>
        <v/>
      </c>
    </row>
    <row r="565">
      <c r="A565" s="9" t="n"/>
      <c r="B565" s="9" t="n"/>
      <c r="C565" s="9" t="n"/>
      <c r="D565" s="9">
        <f>IF(C565="","",IFERROR(VLOOKUP(C565,Socios!$B$4:$K$203,10,FALSE),"No encontrado"))</f>
        <v/>
      </c>
    </row>
    <row r="566">
      <c r="A566" s="9" t="n"/>
      <c r="B566" s="9" t="n"/>
      <c r="C566" s="9" t="n"/>
      <c r="D566" s="9">
        <f>IF(C566="","",IFERROR(VLOOKUP(C566,Socios!$B$4:$K$203,10,FALSE),"No encontrado"))</f>
        <v/>
      </c>
    </row>
    <row r="567">
      <c r="A567" s="9" t="n"/>
      <c r="B567" s="9" t="n"/>
      <c r="C567" s="9" t="n"/>
      <c r="D567" s="9">
        <f>IF(C567="","",IFERROR(VLOOKUP(C567,Socios!$B$4:$K$203,10,FALSE),"No encontrado"))</f>
        <v/>
      </c>
    </row>
    <row r="568">
      <c r="A568" s="9" t="n"/>
      <c r="B568" s="9" t="n"/>
      <c r="C568" s="9" t="n"/>
      <c r="D568" s="9">
        <f>IF(C568="","",IFERROR(VLOOKUP(C568,Socios!$B$4:$K$203,10,FALSE),"No encontrado"))</f>
        <v/>
      </c>
    </row>
    <row r="569">
      <c r="A569" s="9" t="n"/>
      <c r="B569" s="9" t="n"/>
      <c r="C569" s="9" t="n"/>
      <c r="D569" s="9">
        <f>IF(C569="","",IFERROR(VLOOKUP(C569,Socios!$B$4:$K$203,10,FALSE),"No encontrado"))</f>
        <v/>
      </c>
    </row>
    <row r="570">
      <c r="A570" s="9" t="n"/>
      <c r="B570" s="9" t="n"/>
      <c r="C570" s="9" t="n"/>
      <c r="D570" s="9">
        <f>IF(C570="","",IFERROR(VLOOKUP(C570,Socios!$B$4:$K$203,10,FALSE),"No encontrado"))</f>
        <v/>
      </c>
    </row>
    <row r="571">
      <c r="A571" s="9" t="n"/>
      <c r="B571" s="9" t="n"/>
      <c r="C571" s="9" t="n"/>
      <c r="D571" s="9">
        <f>IF(C571="","",IFERROR(VLOOKUP(C571,Socios!$B$4:$K$203,10,FALSE),"No encontrado"))</f>
        <v/>
      </c>
    </row>
    <row r="572">
      <c r="A572" s="9" t="n"/>
      <c r="B572" s="9" t="n"/>
      <c r="C572" s="9" t="n"/>
      <c r="D572" s="9">
        <f>IF(C572="","",IFERROR(VLOOKUP(C572,Socios!$B$4:$K$203,10,FALSE),"No encontrado"))</f>
        <v/>
      </c>
    </row>
    <row r="573">
      <c r="A573" s="9" t="n"/>
      <c r="B573" s="9" t="n"/>
      <c r="C573" s="9" t="n"/>
      <c r="D573" s="9">
        <f>IF(C573="","",IFERROR(VLOOKUP(C573,Socios!$B$4:$K$203,10,FALSE),"No encontrado"))</f>
        <v/>
      </c>
    </row>
    <row r="574">
      <c r="A574" s="9" t="n"/>
      <c r="B574" s="9" t="n"/>
      <c r="C574" s="9" t="n"/>
      <c r="D574" s="9">
        <f>IF(C574="","",IFERROR(VLOOKUP(C574,Socios!$B$4:$K$203,10,FALSE),"No encontrado"))</f>
        <v/>
      </c>
    </row>
    <row r="575">
      <c r="A575" s="9" t="n"/>
      <c r="B575" s="9" t="n"/>
      <c r="C575" s="9" t="n"/>
      <c r="D575" s="9">
        <f>IF(C575="","",IFERROR(VLOOKUP(C575,Socios!$B$4:$K$203,10,FALSE),"No encontrado"))</f>
        <v/>
      </c>
    </row>
    <row r="576">
      <c r="A576" s="9" t="n"/>
      <c r="B576" s="9" t="n"/>
      <c r="C576" s="9" t="n"/>
      <c r="D576" s="9">
        <f>IF(C576="","",IFERROR(VLOOKUP(C576,Socios!$B$4:$K$203,10,FALSE),"No encontrado"))</f>
        <v/>
      </c>
    </row>
    <row r="577">
      <c r="A577" s="9" t="n"/>
      <c r="B577" s="9" t="n"/>
      <c r="C577" s="9" t="n"/>
      <c r="D577" s="9">
        <f>IF(C577="","",IFERROR(VLOOKUP(C577,Socios!$B$4:$K$203,10,FALSE),"No encontrado"))</f>
        <v/>
      </c>
    </row>
    <row r="578">
      <c r="A578" s="9" t="n"/>
      <c r="B578" s="9" t="n"/>
      <c r="C578" s="9" t="n"/>
      <c r="D578" s="9">
        <f>IF(C578="","",IFERROR(VLOOKUP(C578,Socios!$B$4:$K$203,10,FALSE),"No encontrado"))</f>
        <v/>
      </c>
    </row>
    <row r="579">
      <c r="A579" s="9" t="n"/>
      <c r="B579" s="9" t="n"/>
      <c r="C579" s="9" t="n"/>
      <c r="D579" s="9">
        <f>IF(C579="","",IFERROR(VLOOKUP(C579,Socios!$B$4:$K$203,10,FALSE),"No encontrado"))</f>
        <v/>
      </c>
    </row>
    <row r="580">
      <c r="A580" s="9" t="n"/>
      <c r="B580" s="9" t="n"/>
      <c r="C580" s="9" t="n"/>
      <c r="D580" s="9">
        <f>IF(C580="","",IFERROR(VLOOKUP(C580,Socios!$B$4:$K$203,10,FALSE),"No encontrado"))</f>
        <v/>
      </c>
    </row>
    <row r="581">
      <c r="A581" s="9" t="n"/>
      <c r="B581" s="9" t="n"/>
      <c r="C581" s="9" t="n"/>
      <c r="D581" s="9">
        <f>IF(C581="","",IFERROR(VLOOKUP(C581,Socios!$B$4:$K$203,10,FALSE),"No encontrado"))</f>
        <v/>
      </c>
    </row>
    <row r="582">
      <c r="A582" s="9" t="n"/>
      <c r="B582" s="9" t="n"/>
      <c r="C582" s="9" t="n"/>
      <c r="D582" s="9">
        <f>IF(C582="","",IFERROR(VLOOKUP(C582,Socios!$B$4:$K$203,10,FALSE),"No encontrado"))</f>
        <v/>
      </c>
    </row>
    <row r="583">
      <c r="A583" s="9" t="n"/>
      <c r="B583" s="9" t="n"/>
      <c r="C583" s="9" t="n"/>
      <c r="D583" s="9">
        <f>IF(C583="","",IFERROR(VLOOKUP(C583,Socios!$B$4:$K$203,10,FALSE),"No encontrado"))</f>
        <v/>
      </c>
    </row>
    <row r="584">
      <c r="A584" s="9" t="n"/>
      <c r="B584" s="9" t="n"/>
      <c r="C584" s="9" t="n"/>
      <c r="D584" s="9">
        <f>IF(C584="","",IFERROR(VLOOKUP(C584,Socios!$B$4:$K$203,10,FALSE),"No encontrado"))</f>
        <v/>
      </c>
    </row>
    <row r="585">
      <c r="A585" s="9" t="n"/>
      <c r="B585" s="9" t="n"/>
      <c r="C585" s="9" t="n"/>
      <c r="D585" s="9">
        <f>IF(C585="","",IFERROR(VLOOKUP(C585,Socios!$B$4:$K$203,10,FALSE),"No encontrado"))</f>
        <v/>
      </c>
    </row>
    <row r="586">
      <c r="A586" s="9" t="n"/>
      <c r="B586" s="9" t="n"/>
      <c r="C586" s="9" t="n"/>
      <c r="D586" s="9">
        <f>IF(C586="","",IFERROR(VLOOKUP(C586,Socios!$B$4:$K$203,10,FALSE),"No encontrado"))</f>
        <v/>
      </c>
    </row>
    <row r="587">
      <c r="A587" s="9" t="n"/>
      <c r="B587" s="9" t="n"/>
      <c r="C587" s="9" t="n"/>
      <c r="D587" s="9">
        <f>IF(C587="","",IFERROR(VLOOKUP(C587,Socios!$B$4:$K$203,10,FALSE),"No encontrado"))</f>
        <v/>
      </c>
    </row>
    <row r="588">
      <c r="A588" s="9" t="n"/>
      <c r="B588" s="9" t="n"/>
      <c r="C588" s="9" t="n"/>
      <c r="D588" s="9">
        <f>IF(C588="","",IFERROR(VLOOKUP(C588,Socios!$B$4:$K$203,10,FALSE),"No encontrado"))</f>
        <v/>
      </c>
    </row>
    <row r="589">
      <c r="A589" s="9" t="n"/>
      <c r="B589" s="9" t="n"/>
      <c r="C589" s="9" t="n"/>
      <c r="D589" s="9">
        <f>IF(C589="","",IFERROR(VLOOKUP(C589,Socios!$B$4:$K$203,10,FALSE),"No encontrado"))</f>
        <v/>
      </c>
    </row>
    <row r="590">
      <c r="A590" s="9" t="n"/>
      <c r="B590" s="9" t="n"/>
      <c r="C590" s="9" t="n"/>
      <c r="D590" s="9">
        <f>IF(C590="","",IFERROR(VLOOKUP(C590,Socios!$B$4:$K$203,10,FALSE),"No encontrado"))</f>
        <v/>
      </c>
    </row>
    <row r="591">
      <c r="A591" s="9" t="n"/>
      <c r="B591" s="9" t="n"/>
      <c r="C591" s="9" t="n"/>
      <c r="D591" s="9">
        <f>IF(C591="","",IFERROR(VLOOKUP(C591,Socios!$B$4:$K$203,10,FALSE),"No encontrado"))</f>
        <v/>
      </c>
    </row>
    <row r="592">
      <c r="A592" s="9" t="n"/>
      <c r="B592" s="9" t="n"/>
      <c r="C592" s="9" t="n"/>
      <c r="D592" s="9">
        <f>IF(C592="","",IFERROR(VLOOKUP(C592,Socios!$B$4:$K$203,10,FALSE),"No encontrado"))</f>
        <v/>
      </c>
    </row>
    <row r="593">
      <c r="A593" s="9" t="n"/>
      <c r="B593" s="9" t="n"/>
      <c r="C593" s="9" t="n"/>
      <c r="D593" s="9">
        <f>IF(C593="","",IFERROR(VLOOKUP(C593,Socios!$B$4:$K$203,10,FALSE),"No encontrado"))</f>
        <v/>
      </c>
    </row>
    <row r="594">
      <c r="A594" s="9" t="n"/>
      <c r="B594" s="9" t="n"/>
      <c r="C594" s="9" t="n"/>
      <c r="D594" s="9">
        <f>IF(C594="","",IFERROR(VLOOKUP(C594,Socios!$B$4:$K$203,10,FALSE),"No encontrado"))</f>
        <v/>
      </c>
    </row>
    <row r="595">
      <c r="A595" s="9" t="n"/>
      <c r="B595" s="9" t="n"/>
      <c r="C595" s="9" t="n"/>
      <c r="D595" s="9">
        <f>IF(C595="","",IFERROR(VLOOKUP(C595,Socios!$B$4:$K$203,10,FALSE),"No encontrado"))</f>
        <v/>
      </c>
    </row>
    <row r="596">
      <c r="A596" s="9" t="n"/>
      <c r="B596" s="9" t="n"/>
      <c r="C596" s="9" t="n"/>
      <c r="D596" s="9">
        <f>IF(C596="","",IFERROR(VLOOKUP(C596,Socios!$B$4:$K$203,10,FALSE),"No encontrado"))</f>
        <v/>
      </c>
    </row>
    <row r="597">
      <c r="A597" s="9" t="n"/>
      <c r="B597" s="9" t="n"/>
      <c r="C597" s="9" t="n"/>
      <c r="D597" s="9">
        <f>IF(C597="","",IFERROR(VLOOKUP(C597,Socios!$B$4:$K$203,10,FALSE),"No encontrado"))</f>
        <v/>
      </c>
    </row>
    <row r="598">
      <c r="A598" s="9" t="n"/>
      <c r="B598" s="9" t="n"/>
      <c r="C598" s="9" t="n"/>
      <c r="D598" s="9">
        <f>IF(C598="","",IFERROR(VLOOKUP(C598,Socios!$B$4:$K$203,10,FALSE),"No encontrado"))</f>
        <v/>
      </c>
    </row>
    <row r="599">
      <c r="A599" s="9" t="n"/>
      <c r="B599" s="9" t="n"/>
      <c r="C599" s="9" t="n"/>
      <c r="D599" s="9">
        <f>IF(C599="","",IFERROR(VLOOKUP(C599,Socios!$B$4:$K$203,10,FALSE),"No encontrado"))</f>
        <v/>
      </c>
    </row>
    <row r="600">
      <c r="A600" s="9" t="n"/>
      <c r="B600" s="9" t="n"/>
      <c r="C600" s="9" t="n"/>
      <c r="D600" s="9">
        <f>IF(C600="","",IFERROR(VLOOKUP(C600,Socios!$B$4:$K$203,10,FALSE),"No encontrado"))</f>
        <v/>
      </c>
    </row>
    <row r="601">
      <c r="A601" s="9" t="n"/>
      <c r="B601" s="9" t="n"/>
      <c r="C601" s="9" t="n"/>
      <c r="D601" s="9">
        <f>IF(C601="","",IFERROR(VLOOKUP(C601,Socios!$B$4:$K$203,10,FALSE),"No encontrado"))</f>
        <v/>
      </c>
    </row>
    <row r="602">
      <c r="A602" s="9" t="n"/>
      <c r="B602" s="9" t="n"/>
      <c r="C602" s="9" t="n"/>
      <c r="D602" s="9">
        <f>IF(C602="","",IFERROR(VLOOKUP(C602,Socios!$B$4:$K$203,10,FALSE),"No encontrado"))</f>
        <v/>
      </c>
    </row>
    <row r="603">
      <c r="A603" s="9" t="n"/>
      <c r="B603" s="9" t="n"/>
      <c r="C603" s="9" t="n"/>
      <c r="D603" s="9">
        <f>IF(C603="","",IFERROR(VLOOKUP(C603,Socios!$B$4:$K$203,10,FALSE),"No encontrado"))</f>
        <v/>
      </c>
    </row>
    <row r="604">
      <c r="A604" s="9" t="n"/>
      <c r="B604" s="9" t="n"/>
      <c r="C604" s="9" t="n"/>
      <c r="D604" s="9">
        <f>IF(C604="","",IFERROR(VLOOKUP(C604,Socios!$B$4:$K$203,10,FALSE),"No encontrado"))</f>
        <v/>
      </c>
    </row>
    <row r="605">
      <c r="A605" s="9" t="n"/>
      <c r="B605" s="9" t="n"/>
      <c r="C605" s="9" t="n"/>
      <c r="D605" s="9">
        <f>IF(C605="","",IFERROR(VLOOKUP(C605,Socios!$B$4:$K$203,10,FALSE),"No encontrado"))</f>
        <v/>
      </c>
    </row>
    <row r="606">
      <c r="A606" s="9" t="n"/>
      <c r="B606" s="9" t="n"/>
      <c r="C606" s="9" t="n"/>
      <c r="D606" s="9">
        <f>IF(C606="","",IFERROR(VLOOKUP(C606,Socios!$B$4:$K$203,10,FALSE),"No encontrado"))</f>
        <v/>
      </c>
    </row>
    <row r="607">
      <c r="A607" s="9" t="n"/>
      <c r="B607" s="9" t="n"/>
      <c r="C607" s="9" t="n"/>
      <c r="D607" s="9">
        <f>IF(C607="","",IFERROR(VLOOKUP(C607,Socios!$B$4:$K$203,10,FALSE),"No encontrado"))</f>
        <v/>
      </c>
    </row>
    <row r="608">
      <c r="A608" s="9" t="n"/>
      <c r="B608" s="9" t="n"/>
      <c r="C608" s="9" t="n"/>
      <c r="D608" s="9">
        <f>IF(C608="","",IFERROR(VLOOKUP(C608,Socios!$B$4:$K$203,10,FALSE),"No encontrado"))</f>
        <v/>
      </c>
    </row>
    <row r="609">
      <c r="A609" s="9" t="n"/>
      <c r="B609" s="9" t="n"/>
      <c r="C609" s="9" t="n"/>
      <c r="D609" s="9">
        <f>IF(C609="","",IFERROR(VLOOKUP(C609,Socios!$B$4:$K$203,10,FALSE),"No encontrado"))</f>
        <v/>
      </c>
    </row>
    <row r="610">
      <c r="A610" s="9" t="n"/>
      <c r="B610" s="9" t="n"/>
      <c r="C610" s="9" t="n"/>
      <c r="D610" s="9">
        <f>IF(C610="","",IFERROR(VLOOKUP(C610,Socios!$B$4:$K$203,10,FALSE),"No encontrado"))</f>
        <v/>
      </c>
    </row>
    <row r="611">
      <c r="A611" s="9" t="n"/>
      <c r="B611" s="9" t="n"/>
      <c r="C611" s="9" t="n"/>
      <c r="D611" s="9">
        <f>IF(C611="","",IFERROR(VLOOKUP(C611,Socios!$B$4:$K$203,10,FALSE),"No encontrado"))</f>
        <v/>
      </c>
    </row>
    <row r="612">
      <c r="A612" s="9" t="n"/>
      <c r="B612" s="9" t="n"/>
      <c r="C612" s="9" t="n"/>
      <c r="D612" s="9">
        <f>IF(C612="","",IFERROR(VLOOKUP(C612,Socios!$B$4:$K$203,10,FALSE),"No encontrado"))</f>
        <v/>
      </c>
    </row>
    <row r="613">
      <c r="A613" s="9" t="n"/>
      <c r="B613" s="9" t="n"/>
      <c r="C613" s="9" t="n"/>
      <c r="D613" s="9">
        <f>IF(C613="","",IFERROR(VLOOKUP(C613,Socios!$B$4:$K$203,10,FALSE),"No encontrado"))</f>
        <v/>
      </c>
    </row>
    <row r="614">
      <c r="A614" s="9" t="n"/>
      <c r="B614" s="9" t="n"/>
      <c r="C614" s="9" t="n"/>
      <c r="D614" s="9">
        <f>IF(C614="","",IFERROR(VLOOKUP(C614,Socios!$B$4:$K$203,10,FALSE),"No encontrado"))</f>
        <v/>
      </c>
    </row>
    <row r="615">
      <c r="A615" s="9" t="n"/>
      <c r="B615" s="9" t="n"/>
      <c r="C615" s="9" t="n"/>
      <c r="D615" s="9">
        <f>IF(C615="","",IFERROR(VLOOKUP(C615,Socios!$B$4:$K$203,10,FALSE),"No encontrado"))</f>
        <v/>
      </c>
    </row>
    <row r="616">
      <c r="A616" s="9" t="n"/>
      <c r="B616" s="9" t="n"/>
      <c r="C616" s="9" t="n"/>
      <c r="D616" s="9">
        <f>IF(C616="","",IFERROR(VLOOKUP(C616,Socios!$B$4:$K$203,10,FALSE),"No encontrado"))</f>
        <v/>
      </c>
    </row>
    <row r="617">
      <c r="A617" s="9" t="n"/>
      <c r="B617" s="9" t="n"/>
      <c r="C617" s="9" t="n"/>
      <c r="D617" s="9">
        <f>IF(C617="","",IFERROR(VLOOKUP(C617,Socios!$B$4:$K$203,10,FALSE),"No encontrado"))</f>
        <v/>
      </c>
    </row>
    <row r="618">
      <c r="A618" s="9" t="n"/>
      <c r="B618" s="9" t="n"/>
      <c r="C618" s="9" t="n"/>
      <c r="D618" s="9">
        <f>IF(C618="","",IFERROR(VLOOKUP(C618,Socios!$B$4:$K$203,10,FALSE),"No encontrado"))</f>
        <v/>
      </c>
    </row>
    <row r="619">
      <c r="A619" s="9" t="n"/>
      <c r="B619" s="9" t="n"/>
      <c r="C619" s="9" t="n"/>
      <c r="D619" s="9">
        <f>IF(C619="","",IFERROR(VLOOKUP(C619,Socios!$B$4:$K$203,10,FALSE),"No encontrado"))</f>
        <v/>
      </c>
    </row>
    <row r="620">
      <c r="A620" s="9" t="n"/>
      <c r="B620" s="9" t="n"/>
      <c r="C620" s="9" t="n"/>
      <c r="D620" s="9">
        <f>IF(C620="","",IFERROR(VLOOKUP(C620,Socios!$B$4:$K$203,10,FALSE),"No encontrado"))</f>
        <v/>
      </c>
    </row>
    <row r="621">
      <c r="A621" s="9" t="n"/>
      <c r="B621" s="9" t="n"/>
      <c r="C621" s="9" t="n"/>
      <c r="D621" s="9">
        <f>IF(C621="","",IFERROR(VLOOKUP(C621,Socios!$B$4:$K$203,10,FALSE),"No encontrado"))</f>
        <v/>
      </c>
    </row>
    <row r="622">
      <c r="A622" s="9" t="n"/>
      <c r="B622" s="9" t="n"/>
      <c r="C622" s="9" t="n"/>
      <c r="D622" s="9">
        <f>IF(C622="","",IFERROR(VLOOKUP(C622,Socios!$B$4:$K$203,10,FALSE),"No encontrado"))</f>
        <v/>
      </c>
    </row>
    <row r="623">
      <c r="A623" s="9" t="n"/>
      <c r="B623" s="9" t="n"/>
      <c r="C623" s="9" t="n"/>
      <c r="D623" s="9">
        <f>IF(C623="","",IFERROR(VLOOKUP(C623,Socios!$B$4:$K$203,10,FALSE),"No encontrado"))</f>
        <v/>
      </c>
    </row>
    <row r="624">
      <c r="A624" s="9" t="n"/>
      <c r="B624" s="9" t="n"/>
      <c r="C624" s="9" t="n"/>
      <c r="D624" s="9">
        <f>IF(C624="","",IFERROR(VLOOKUP(C624,Socios!$B$4:$K$203,10,FALSE),"No encontrado"))</f>
        <v/>
      </c>
    </row>
    <row r="625">
      <c r="A625" s="9" t="n"/>
      <c r="B625" s="9" t="n"/>
      <c r="C625" s="9" t="n"/>
      <c r="D625" s="9">
        <f>IF(C625="","",IFERROR(VLOOKUP(C625,Socios!$B$4:$K$203,10,FALSE),"No encontrado"))</f>
        <v/>
      </c>
    </row>
    <row r="626">
      <c r="A626" s="9" t="n"/>
      <c r="B626" s="9" t="n"/>
      <c r="C626" s="9" t="n"/>
      <c r="D626" s="9">
        <f>IF(C626="","",IFERROR(VLOOKUP(C626,Socios!$B$4:$K$203,10,FALSE),"No encontrado"))</f>
        <v/>
      </c>
    </row>
    <row r="627">
      <c r="A627" s="9" t="n"/>
      <c r="B627" s="9" t="n"/>
      <c r="C627" s="9" t="n"/>
      <c r="D627" s="9">
        <f>IF(C627="","",IFERROR(VLOOKUP(C627,Socios!$B$4:$K$203,10,FALSE),"No encontrado"))</f>
        <v/>
      </c>
    </row>
    <row r="628">
      <c r="A628" s="9" t="n"/>
      <c r="B628" s="9" t="n"/>
      <c r="C628" s="9" t="n"/>
      <c r="D628" s="9">
        <f>IF(C628="","",IFERROR(VLOOKUP(C628,Socios!$B$4:$K$203,10,FALSE),"No encontrado"))</f>
        <v/>
      </c>
    </row>
    <row r="629">
      <c r="A629" s="9" t="n"/>
      <c r="B629" s="9" t="n"/>
      <c r="C629" s="9" t="n"/>
      <c r="D629" s="9">
        <f>IF(C629="","",IFERROR(VLOOKUP(C629,Socios!$B$4:$K$203,10,FALSE),"No encontrado"))</f>
        <v/>
      </c>
    </row>
    <row r="630">
      <c r="A630" s="9" t="n"/>
      <c r="B630" s="9" t="n"/>
      <c r="C630" s="9" t="n"/>
      <c r="D630" s="9">
        <f>IF(C630="","",IFERROR(VLOOKUP(C630,Socios!$B$4:$K$203,10,FALSE),"No encontrado"))</f>
        <v/>
      </c>
    </row>
    <row r="631">
      <c r="A631" s="9" t="n"/>
      <c r="B631" s="9" t="n"/>
      <c r="C631" s="9" t="n"/>
      <c r="D631" s="9">
        <f>IF(C631="","",IFERROR(VLOOKUP(C631,Socios!$B$4:$K$203,10,FALSE),"No encontrado"))</f>
        <v/>
      </c>
    </row>
    <row r="632">
      <c r="A632" s="9" t="n"/>
      <c r="B632" s="9" t="n"/>
      <c r="C632" s="9" t="n"/>
      <c r="D632" s="9">
        <f>IF(C632="","",IFERROR(VLOOKUP(C632,Socios!$B$4:$K$203,10,FALSE),"No encontrado"))</f>
        <v/>
      </c>
    </row>
    <row r="633">
      <c r="A633" s="9" t="n"/>
      <c r="B633" s="9" t="n"/>
      <c r="C633" s="9" t="n"/>
      <c r="D633" s="9">
        <f>IF(C633="","",IFERROR(VLOOKUP(C633,Socios!$B$4:$K$203,10,FALSE),"No encontrado"))</f>
        <v/>
      </c>
    </row>
    <row r="634">
      <c r="A634" s="9" t="n"/>
      <c r="B634" s="9" t="n"/>
      <c r="C634" s="9" t="n"/>
      <c r="D634" s="9">
        <f>IF(C634="","",IFERROR(VLOOKUP(C634,Socios!$B$4:$K$203,10,FALSE),"No encontrado"))</f>
        <v/>
      </c>
    </row>
    <row r="635">
      <c r="A635" s="9" t="n"/>
      <c r="B635" s="9" t="n"/>
      <c r="C635" s="9" t="n"/>
      <c r="D635" s="9">
        <f>IF(C635="","",IFERROR(VLOOKUP(C635,Socios!$B$4:$K$203,10,FALSE),"No encontrado"))</f>
        <v/>
      </c>
    </row>
    <row r="636">
      <c r="A636" s="9" t="n"/>
      <c r="B636" s="9" t="n"/>
      <c r="C636" s="9" t="n"/>
      <c r="D636" s="9">
        <f>IF(C636="","",IFERROR(VLOOKUP(C636,Socios!$B$4:$K$203,10,FALSE),"No encontrado"))</f>
        <v/>
      </c>
    </row>
    <row r="637">
      <c r="A637" s="9" t="n"/>
      <c r="B637" s="9" t="n"/>
      <c r="C637" s="9" t="n"/>
      <c r="D637" s="9">
        <f>IF(C637="","",IFERROR(VLOOKUP(C637,Socios!$B$4:$K$203,10,FALSE),"No encontrado"))</f>
        <v/>
      </c>
    </row>
    <row r="638">
      <c r="A638" s="9" t="n"/>
      <c r="B638" s="9" t="n"/>
      <c r="C638" s="9" t="n"/>
      <c r="D638" s="9">
        <f>IF(C638="","",IFERROR(VLOOKUP(C638,Socios!$B$4:$K$203,10,FALSE),"No encontrado"))</f>
        <v/>
      </c>
    </row>
    <row r="639">
      <c r="A639" s="9" t="n"/>
      <c r="B639" s="9" t="n"/>
      <c r="C639" s="9" t="n"/>
      <c r="D639" s="9">
        <f>IF(C639="","",IFERROR(VLOOKUP(C639,Socios!$B$4:$K$203,10,FALSE),"No encontrado"))</f>
        <v/>
      </c>
    </row>
    <row r="640">
      <c r="A640" s="9" t="n"/>
      <c r="B640" s="9" t="n"/>
      <c r="C640" s="9" t="n"/>
      <c r="D640" s="9">
        <f>IF(C640="","",IFERROR(VLOOKUP(C640,Socios!$B$4:$K$203,10,FALSE),"No encontrado"))</f>
        <v/>
      </c>
    </row>
    <row r="641">
      <c r="A641" s="9" t="n"/>
      <c r="B641" s="9" t="n"/>
      <c r="C641" s="9" t="n"/>
      <c r="D641" s="9">
        <f>IF(C641="","",IFERROR(VLOOKUP(C641,Socios!$B$4:$K$203,10,FALSE),"No encontrado"))</f>
        <v/>
      </c>
    </row>
    <row r="642">
      <c r="A642" s="9" t="n"/>
      <c r="B642" s="9" t="n"/>
      <c r="C642" s="9" t="n"/>
      <c r="D642" s="9">
        <f>IF(C642="","",IFERROR(VLOOKUP(C642,Socios!$B$4:$K$203,10,FALSE),"No encontrado"))</f>
        <v/>
      </c>
    </row>
    <row r="643">
      <c r="A643" s="9" t="n"/>
      <c r="B643" s="9" t="n"/>
      <c r="C643" s="9" t="n"/>
      <c r="D643" s="9">
        <f>IF(C643="","",IFERROR(VLOOKUP(C643,Socios!$B$4:$K$203,10,FALSE),"No encontrado"))</f>
        <v/>
      </c>
    </row>
    <row r="644">
      <c r="A644" s="9" t="n"/>
      <c r="B644" s="9" t="n"/>
      <c r="C644" s="9" t="n"/>
      <c r="D644" s="9">
        <f>IF(C644="","",IFERROR(VLOOKUP(C644,Socios!$B$4:$K$203,10,FALSE),"No encontrado"))</f>
        <v/>
      </c>
    </row>
    <row r="645">
      <c r="A645" s="9" t="n"/>
      <c r="B645" s="9" t="n"/>
      <c r="C645" s="9" t="n"/>
      <c r="D645" s="9">
        <f>IF(C645="","",IFERROR(VLOOKUP(C645,Socios!$B$4:$K$203,10,FALSE),"No encontrado"))</f>
        <v/>
      </c>
    </row>
    <row r="646">
      <c r="A646" s="9" t="n"/>
      <c r="B646" s="9" t="n"/>
      <c r="C646" s="9" t="n"/>
      <c r="D646" s="9">
        <f>IF(C646="","",IFERROR(VLOOKUP(C646,Socios!$B$4:$K$203,10,FALSE),"No encontrado"))</f>
        <v/>
      </c>
    </row>
    <row r="647">
      <c r="A647" s="9" t="n"/>
      <c r="B647" s="9" t="n"/>
      <c r="C647" s="9" t="n"/>
      <c r="D647" s="9">
        <f>IF(C647="","",IFERROR(VLOOKUP(C647,Socios!$B$4:$K$203,10,FALSE),"No encontrado"))</f>
        <v/>
      </c>
    </row>
    <row r="648">
      <c r="A648" s="9" t="n"/>
      <c r="B648" s="9" t="n"/>
      <c r="C648" s="9" t="n"/>
      <c r="D648" s="9">
        <f>IF(C648="","",IFERROR(VLOOKUP(C648,Socios!$B$4:$K$203,10,FALSE),"No encontrado"))</f>
        <v/>
      </c>
    </row>
    <row r="649">
      <c r="A649" s="9" t="n"/>
      <c r="B649" s="9" t="n"/>
      <c r="C649" s="9" t="n"/>
      <c r="D649" s="9">
        <f>IF(C649="","",IFERROR(VLOOKUP(C649,Socios!$B$4:$K$203,10,FALSE),"No encontrado"))</f>
        <v/>
      </c>
    </row>
    <row r="650">
      <c r="A650" s="9" t="n"/>
      <c r="B650" s="9" t="n"/>
      <c r="C650" s="9" t="n"/>
      <c r="D650" s="9">
        <f>IF(C650="","",IFERROR(VLOOKUP(C650,Socios!$B$4:$K$203,10,FALSE),"No encontrado"))</f>
        <v/>
      </c>
    </row>
    <row r="651">
      <c r="A651" s="9" t="n"/>
      <c r="B651" s="9" t="n"/>
      <c r="C651" s="9" t="n"/>
      <c r="D651" s="9">
        <f>IF(C651="","",IFERROR(VLOOKUP(C651,Socios!$B$4:$K$203,10,FALSE),"No encontrado"))</f>
        <v/>
      </c>
    </row>
    <row r="652">
      <c r="A652" s="9" t="n"/>
      <c r="B652" s="9" t="n"/>
      <c r="C652" s="9" t="n"/>
      <c r="D652" s="9">
        <f>IF(C652="","",IFERROR(VLOOKUP(C652,Socios!$B$4:$K$203,10,FALSE),"No encontrado"))</f>
        <v/>
      </c>
    </row>
    <row r="653">
      <c r="A653" s="9" t="n"/>
      <c r="B653" s="9" t="n"/>
      <c r="C653" s="9" t="n"/>
      <c r="D653" s="9">
        <f>IF(C653="","",IFERROR(VLOOKUP(C653,Socios!$B$4:$K$203,10,FALSE),"No encontrado"))</f>
        <v/>
      </c>
    </row>
    <row r="654">
      <c r="A654" s="9" t="n"/>
      <c r="B654" s="9" t="n"/>
      <c r="C654" s="9" t="n"/>
      <c r="D654" s="9">
        <f>IF(C654="","",IFERROR(VLOOKUP(C654,Socios!$B$4:$K$203,10,FALSE),"No encontrado"))</f>
        <v/>
      </c>
    </row>
    <row r="655">
      <c r="A655" s="9" t="n"/>
      <c r="B655" s="9" t="n"/>
      <c r="C655" s="9" t="n"/>
      <c r="D655" s="9">
        <f>IF(C655="","",IFERROR(VLOOKUP(C655,Socios!$B$4:$K$203,10,FALSE),"No encontrado"))</f>
        <v/>
      </c>
    </row>
    <row r="656">
      <c r="A656" s="9" t="n"/>
      <c r="B656" s="9" t="n"/>
      <c r="C656" s="9" t="n"/>
      <c r="D656" s="9">
        <f>IF(C656="","",IFERROR(VLOOKUP(C656,Socios!$B$4:$K$203,10,FALSE),"No encontrado"))</f>
        <v/>
      </c>
    </row>
    <row r="657">
      <c r="A657" s="9" t="n"/>
      <c r="B657" s="9" t="n"/>
      <c r="C657" s="9" t="n"/>
      <c r="D657" s="9">
        <f>IF(C657="","",IFERROR(VLOOKUP(C657,Socios!$B$4:$K$203,10,FALSE),"No encontrado"))</f>
        <v/>
      </c>
    </row>
    <row r="658">
      <c r="A658" s="9" t="n"/>
      <c r="B658" s="9" t="n"/>
      <c r="C658" s="9" t="n"/>
      <c r="D658" s="9">
        <f>IF(C658="","",IFERROR(VLOOKUP(C658,Socios!$B$4:$K$203,10,FALSE),"No encontrado"))</f>
        <v/>
      </c>
    </row>
    <row r="659">
      <c r="A659" s="9" t="n"/>
      <c r="B659" s="9" t="n"/>
      <c r="C659" s="9" t="n"/>
      <c r="D659" s="9">
        <f>IF(C659="","",IFERROR(VLOOKUP(C659,Socios!$B$4:$K$203,10,FALSE),"No encontrado"))</f>
        <v/>
      </c>
    </row>
    <row r="660">
      <c r="A660" s="9" t="n"/>
      <c r="B660" s="9" t="n"/>
      <c r="C660" s="9" t="n"/>
      <c r="D660" s="9">
        <f>IF(C660="","",IFERROR(VLOOKUP(C660,Socios!$B$4:$K$203,10,FALSE),"No encontrado"))</f>
        <v/>
      </c>
    </row>
    <row r="661">
      <c r="A661" s="9" t="n"/>
      <c r="B661" s="9" t="n"/>
      <c r="C661" s="9" t="n"/>
      <c r="D661" s="9">
        <f>IF(C661="","",IFERROR(VLOOKUP(C661,Socios!$B$4:$K$203,10,FALSE),"No encontrado"))</f>
        <v/>
      </c>
    </row>
    <row r="662">
      <c r="A662" s="9" t="n"/>
      <c r="B662" s="9" t="n"/>
      <c r="C662" s="9" t="n"/>
      <c r="D662" s="9">
        <f>IF(C662="","",IFERROR(VLOOKUP(C662,Socios!$B$4:$K$203,10,FALSE),"No encontrado"))</f>
        <v/>
      </c>
    </row>
    <row r="663">
      <c r="A663" s="9" t="n"/>
      <c r="B663" s="9" t="n"/>
      <c r="C663" s="9" t="n"/>
      <c r="D663" s="9">
        <f>IF(C663="","",IFERROR(VLOOKUP(C663,Socios!$B$4:$K$203,10,FALSE),"No encontrado"))</f>
        <v/>
      </c>
    </row>
    <row r="664">
      <c r="A664" s="9" t="n"/>
      <c r="B664" s="9" t="n"/>
      <c r="C664" s="9" t="n"/>
      <c r="D664" s="9">
        <f>IF(C664="","",IFERROR(VLOOKUP(C664,Socios!$B$4:$K$203,10,FALSE),"No encontrado"))</f>
        <v/>
      </c>
    </row>
    <row r="665">
      <c r="A665" s="9" t="n"/>
      <c r="B665" s="9" t="n"/>
      <c r="C665" s="9" t="n"/>
      <c r="D665" s="9">
        <f>IF(C665="","",IFERROR(VLOOKUP(C665,Socios!$B$4:$K$203,10,FALSE),"No encontrado"))</f>
        <v/>
      </c>
    </row>
    <row r="666">
      <c r="A666" s="9" t="n"/>
      <c r="B666" s="9" t="n"/>
      <c r="C666" s="9" t="n"/>
      <c r="D666" s="9">
        <f>IF(C666="","",IFERROR(VLOOKUP(C666,Socios!$B$4:$K$203,10,FALSE),"No encontrado"))</f>
        <v/>
      </c>
    </row>
    <row r="667">
      <c r="A667" s="9" t="n"/>
      <c r="B667" s="9" t="n"/>
      <c r="C667" s="9" t="n"/>
      <c r="D667" s="9">
        <f>IF(C667="","",IFERROR(VLOOKUP(C667,Socios!$B$4:$K$203,10,FALSE),"No encontrado"))</f>
        <v/>
      </c>
    </row>
    <row r="668">
      <c r="A668" s="9" t="n"/>
      <c r="B668" s="9" t="n"/>
      <c r="C668" s="9" t="n"/>
      <c r="D668" s="9">
        <f>IF(C668="","",IFERROR(VLOOKUP(C668,Socios!$B$4:$K$203,10,FALSE),"No encontrado"))</f>
        <v/>
      </c>
    </row>
    <row r="669">
      <c r="A669" s="9" t="n"/>
      <c r="B669" s="9" t="n"/>
      <c r="C669" s="9" t="n"/>
      <c r="D669" s="9">
        <f>IF(C669="","",IFERROR(VLOOKUP(C669,Socios!$B$4:$K$203,10,FALSE),"No encontrado"))</f>
        <v/>
      </c>
    </row>
    <row r="670">
      <c r="A670" s="9" t="n"/>
      <c r="B670" s="9" t="n"/>
      <c r="C670" s="9" t="n"/>
      <c r="D670" s="9">
        <f>IF(C670="","",IFERROR(VLOOKUP(C670,Socios!$B$4:$K$203,10,FALSE),"No encontrado"))</f>
        <v/>
      </c>
    </row>
    <row r="671">
      <c r="A671" s="9" t="n"/>
      <c r="B671" s="9" t="n"/>
      <c r="C671" s="9" t="n"/>
      <c r="D671" s="9">
        <f>IF(C671="","",IFERROR(VLOOKUP(C671,Socios!$B$4:$K$203,10,FALSE),"No encontrado"))</f>
        <v/>
      </c>
    </row>
    <row r="672">
      <c r="A672" s="9" t="n"/>
      <c r="B672" s="9" t="n"/>
      <c r="C672" s="9" t="n"/>
      <c r="D672" s="9">
        <f>IF(C672="","",IFERROR(VLOOKUP(C672,Socios!$B$4:$K$203,10,FALSE),"No encontrado"))</f>
        <v/>
      </c>
    </row>
    <row r="673">
      <c r="A673" s="9" t="n"/>
      <c r="B673" s="9" t="n"/>
      <c r="C673" s="9" t="n"/>
      <c r="D673" s="9">
        <f>IF(C673="","",IFERROR(VLOOKUP(C673,Socios!$B$4:$K$203,10,FALSE),"No encontrado"))</f>
        <v/>
      </c>
    </row>
    <row r="674">
      <c r="A674" s="9" t="n"/>
      <c r="B674" s="9" t="n"/>
      <c r="C674" s="9" t="n"/>
      <c r="D674" s="9">
        <f>IF(C674="","",IFERROR(VLOOKUP(C674,Socios!$B$4:$K$203,10,FALSE),"No encontrado"))</f>
        <v/>
      </c>
    </row>
    <row r="675">
      <c r="A675" s="9" t="n"/>
      <c r="B675" s="9" t="n"/>
      <c r="C675" s="9" t="n"/>
      <c r="D675" s="9">
        <f>IF(C675="","",IFERROR(VLOOKUP(C675,Socios!$B$4:$K$203,10,FALSE),"No encontrado"))</f>
        <v/>
      </c>
    </row>
    <row r="676">
      <c r="A676" s="9" t="n"/>
      <c r="B676" s="9" t="n"/>
      <c r="C676" s="9" t="n"/>
      <c r="D676" s="9">
        <f>IF(C676="","",IFERROR(VLOOKUP(C676,Socios!$B$4:$K$203,10,FALSE),"No encontrado"))</f>
        <v/>
      </c>
    </row>
    <row r="677">
      <c r="A677" s="9" t="n"/>
      <c r="B677" s="9" t="n"/>
      <c r="C677" s="9" t="n"/>
      <c r="D677" s="9">
        <f>IF(C677="","",IFERROR(VLOOKUP(C677,Socios!$B$4:$K$203,10,FALSE),"No encontrado"))</f>
        <v/>
      </c>
    </row>
    <row r="678">
      <c r="A678" s="9" t="n"/>
      <c r="B678" s="9" t="n"/>
      <c r="C678" s="9" t="n"/>
      <c r="D678" s="9">
        <f>IF(C678="","",IFERROR(VLOOKUP(C678,Socios!$B$4:$K$203,10,FALSE),"No encontrado"))</f>
        <v/>
      </c>
    </row>
    <row r="679">
      <c r="A679" s="9" t="n"/>
      <c r="B679" s="9" t="n"/>
      <c r="C679" s="9" t="n"/>
      <c r="D679" s="9">
        <f>IF(C679="","",IFERROR(VLOOKUP(C679,Socios!$B$4:$K$203,10,FALSE),"No encontrado"))</f>
        <v/>
      </c>
    </row>
    <row r="680">
      <c r="A680" s="9" t="n"/>
      <c r="B680" s="9" t="n"/>
      <c r="C680" s="9" t="n"/>
      <c r="D680" s="9">
        <f>IF(C680="","",IFERROR(VLOOKUP(C680,Socios!$B$4:$K$203,10,FALSE),"No encontrado"))</f>
        <v/>
      </c>
    </row>
    <row r="681">
      <c r="A681" s="9" t="n"/>
      <c r="B681" s="9" t="n"/>
      <c r="C681" s="9" t="n"/>
      <c r="D681" s="9">
        <f>IF(C681="","",IFERROR(VLOOKUP(C681,Socios!$B$4:$K$203,10,FALSE),"No encontrado"))</f>
        <v/>
      </c>
    </row>
    <row r="682">
      <c r="A682" s="9" t="n"/>
      <c r="B682" s="9" t="n"/>
      <c r="C682" s="9" t="n"/>
      <c r="D682" s="9">
        <f>IF(C682="","",IFERROR(VLOOKUP(C682,Socios!$B$4:$K$203,10,FALSE),"No encontrado"))</f>
        <v/>
      </c>
    </row>
    <row r="683">
      <c r="A683" s="9" t="n"/>
      <c r="B683" s="9" t="n"/>
      <c r="C683" s="9" t="n"/>
      <c r="D683" s="9">
        <f>IF(C683="","",IFERROR(VLOOKUP(C683,Socios!$B$4:$K$203,10,FALSE),"No encontrado"))</f>
        <v/>
      </c>
    </row>
    <row r="684">
      <c r="A684" s="9" t="n"/>
      <c r="B684" s="9" t="n"/>
      <c r="C684" s="9" t="n"/>
      <c r="D684" s="9">
        <f>IF(C684="","",IFERROR(VLOOKUP(C684,Socios!$B$4:$K$203,10,FALSE),"No encontrado"))</f>
        <v/>
      </c>
    </row>
    <row r="685">
      <c r="A685" s="9" t="n"/>
      <c r="B685" s="9" t="n"/>
      <c r="C685" s="9" t="n"/>
      <c r="D685" s="9">
        <f>IF(C685="","",IFERROR(VLOOKUP(C685,Socios!$B$4:$K$203,10,FALSE),"No encontrado"))</f>
        <v/>
      </c>
    </row>
    <row r="686">
      <c r="A686" s="9" t="n"/>
      <c r="B686" s="9" t="n"/>
      <c r="C686" s="9" t="n"/>
      <c r="D686" s="9">
        <f>IF(C686="","",IFERROR(VLOOKUP(C686,Socios!$B$4:$K$203,10,FALSE),"No encontrado"))</f>
        <v/>
      </c>
    </row>
    <row r="687">
      <c r="A687" s="9" t="n"/>
      <c r="B687" s="9" t="n"/>
      <c r="C687" s="9" t="n"/>
      <c r="D687" s="9">
        <f>IF(C687="","",IFERROR(VLOOKUP(C687,Socios!$B$4:$K$203,10,FALSE),"No encontrado"))</f>
        <v/>
      </c>
    </row>
    <row r="688">
      <c r="A688" s="9" t="n"/>
      <c r="B688" s="9" t="n"/>
      <c r="C688" s="9" t="n"/>
      <c r="D688" s="9">
        <f>IF(C688="","",IFERROR(VLOOKUP(C688,Socios!$B$4:$K$203,10,FALSE),"No encontrado"))</f>
        <v/>
      </c>
    </row>
    <row r="689">
      <c r="A689" s="9" t="n"/>
      <c r="B689" s="9" t="n"/>
      <c r="C689" s="9" t="n"/>
      <c r="D689" s="9">
        <f>IF(C689="","",IFERROR(VLOOKUP(C689,Socios!$B$4:$K$203,10,FALSE),"No encontrado"))</f>
        <v/>
      </c>
    </row>
    <row r="690">
      <c r="A690" s="9" t="n"/>
      <c r="B690" s="9" t="n"/>
      <c r="C690" s="9" t="n"/>
      <c r="D690" s="9">
        <f>IF(C690="","",IFERROR(VLOOKUP(C690,Socios!$B$4:$K$203,10,FALSE),"No encontrado"))</f>
        <v/>
      </c>
    </row>
    <row r="691">
      <c r="A691" s="9" t="n"/>
      <c r="B691" s="9" t="n"/>
      <c r="C691" s="9" t="n"/>
      <c r="D691" s="9">
        <f>IF(C691="","",IFERROR(VLOOKUP(C691,Socios!$B$4:$K$203,10,FALSE),"No encontrado"))</f>
        <v/>
      </c>
    </row>
    <row r="692">
      <c r="A692" s="9" t="n"/>
      <c r="B692" s="9" t="n"/>
      <c r="C692" s="9" t="n"/>
      <c r="D692" s="9">
        <f>IF(C692="","",IFERROR(VLOOKUP(C692,Socios!$B$4:$K$203,10,FALSE),"No encontrado"))</f>
        <v/>
      </c>
    </row>
    <row r="693">
      <c r="A693" s="9" t="n"/>
      <c r="B693" s="9" t="n"/>
      <c r="C693" s="9" t="n"/>
      <c r="D693" s="9">
        <f>IF(C693="","",IFERROR(VLOOKUP(C693,Socios!$B$4:$K$203,10,FALSE),"No encontrado"))</f>
        <v/>
      </c>
    </row>
    <row r="694">
      <c r="A694" s="9" t="n"/>
      <c r="B694" s="9" t="n"/>
      <c r="C694" s="9" t="n"/>
      <c r="D694" s="9">
        <f>IF(C694="","",IFERROR(VLOOKUP(C694,Socios!$B$4:$K$203,10,FALSE),"No encontrado"))</f>
        <v/>
      </c>
    </row>
    <row r="695">
      <c r="A695" s="9" t="n"/>
      <c r="B695" s="9" t="n"/>
      <c r="C695" s="9" t="n"/>
      <c r="D695" s="9">
        <f>IF(C695="","",IFERROR(VLOOKUP(C695,Socios!$B$4:$K$203,10,FALSE),"No encontrado"))</f>
        <v/>
      </c>
    </row>
    <row r="696">
      <c r="A696" s="9" t="n"/>
      <c r="B696" s="9" t="n"/>
      <c r="C696" s="9" t="n"/>
      <c r="D696" s="9">
        <f>IF(C696="","",IFERROR(VLOOKUP(C696,Socios!$B$4:$K$203,10,FALSE),"No encontrado"))</f>
        <v/>
      </c>
    </row>
    <row r="697">
      <c r="A697" s="9" t="n"/>
      <c r="B697" s="9" t="n"/>
      <c r="C697" s="9" t="n"/>
      <c r="D697" s="9">
        <f>IF(C697="","",IFERROR(VLOOKUP(C697,Socios!$B$4:$K$203,10,FALSE),"No encontrado"))</f>
        <v/>
      </c>
    </row>
    <row r="698">
      <c r="A698" s="9" t="n"/>
      <c r="B698" s="9" t="n"/>
      <c r="C698" s="9" t="n"/>
      <c r="D698" s="9">
        <f>IF(C698="","",IFERROR(VLOOKUP(C698,Socios!$B$4:$K$203,10,FALSE),"No encontrado"))</f>
        <v/>
      </c>
    </row>
    <row r="699">
      <c r="A699" s="9" t="n"/>
      <c r="B699" s="9" t="n"/>
      <c r="C699" s="9" t="n"/>
      <c r="D699" s="9">
        <f>IF(C699="","",IFERROR(VLOOKUP(C699,Socios!$B$4:$K$203,10,FALSE),"No encontrado"))</f>
        <v/>
      </c>
    </row>
    <row r="700">
      <c r="A700" s="9" t="n"/>
      <c r="B700" s="9" t="n"/>
      <c r="C700" s="9" t="n"/>
      <c r="D700" s="9">
        <f>IF(C700="","",IFERROR(VLOOKUP(C700,Socios!$B$4:$K$203,10,FALSE),"No encontrado"))</f>
        <v/>
      </c>
    </row>
    <row r="701">
      <c r="A701" s="9" t="n"/>
      <c r="B701" s="9" t="n"/>
      <c r="C701" s="9" t="n"/>
      <c r="D701" s="9">
        <f>IF(C701="","",IFERROR(VLOOKUP(C701,Socios!$B$4:$K$203,10,FALSE),"No encontrado"))</f>
        <v/>
      </c>
    </row>
    <row r="702">
      <c r="A702" s="9" t="n"/>
      <c r="B702" s="9" t="n"/>
      <c r="C702" s="9" t="n"/>
      <c r="D702" s="9">
        <f>IF(C702="","",IFERROR(VLOOKUP(C702,Socios!$B$4:$K$203,10,FALSE),"No encontrado"))</f>
        <v/>
      </c>
    </row>
    <row r="703">
      <c r="A703" s="9" t="n"/>
      <c r="B703" s="9" t="n"/>
      <c r="C703" s="9" t="n"/>
      <c r="D703" s="9">
        <f>IF(C703="","",IFERROR(VLOOKUP(C703,Socios!$B$4:$K$203,10,FALSE),"No encontrado"))</f>
        <v/>
      </c>
    </row>
    <row r="704">
      <c r="A704" s="9" t="n"/>
      <c r="B704" s="9" t="n"/>
      <c r="C704" s="9" t="n"/>
      <c r="D704" s="9">
        <f>IF(C704="","",IFERROR(VLOOKUP(C704,Socios!$B$4:$K$203,10,FALSE),"No encontrado"))</f>
        <v/>
      </c>
    </row>
    <row r="705">
      <c r="A705" s="9" t="n"/>
      <c r="B705" s="9" t="n"/>
      <c r="C705" s="9" t="n"/>
      <c r="D705" s="9">
        <f>IF(C705="","",IFERROR(VLOOKUP(C705,Socios!$B$4:$K$203,10,FALSE),"No encontrado"))</f>
        <v/>
      </c>
    </row>
    <row r="706">
      <c r="A706" s="9" t="n"/>
      <c r="B706" s="9" t="n"/>
      <c r="C706" s="9" t="n"/>
      <c r="D706" s="9">
        <f>IF(C706="","",IFERROR(VLOOKUP(C706,Socios!$B$4:$K$203,10,FALSE),"No encontrado"))</f>
        <v/>
      </c>
    </row>
    <row r="707">
      <c r="A707" s="9" t="n"/>
      <c r="B707" s="9" t="n"/>
      <c r="C707" s="9" t="n"/>
      <c r="D707" s="9">
        <f>IF(C707="","",IFERROR(VLOOKUP(C707,Socios!$B$4:$K$203,10,FALSE),"No encontrado"))</f>
        <v/>
      </c>
    </row>
    <row r="708">
      <c r="A708" s="9" t="n"/>
      <c r="B708" s="9" t="n"/>
      <c r="C708" s="9" t="n"/>
      <c r="D708" s="9">
        <f>IF(C708="","",IFERROR(VLOOKUP(C708,Socios!$B$4:$K$203,10,FALSE),"No encontrado"))</f>
        <v/>
      </c>
    </row>
    <row r="709">
      <c r="A709" s="9" t="n"/>
      <c r="B709" s="9" t="n"/>
      <c r="C709" s="9" t="n"/>
      <c r="D709" s="9">
        <f>IF(C709="","",IFERROR(VLOOKUP(C709,Socios!$B$4:$K$203,10,FALSE),"No encontrado"))</f>
        <v/>
      </c>
    </row>
    <row r="710">
      <c r="A710" s="9" t="n"/>
      <c r="B710" s="9" t="n"/>
      <c r="C710" s="9" t="n"/>
      <c r="D710" s="9">
        <f>IF(C710="","",IFERROR(VLOOKUP(C710,Socios!$B$4:$K$203,10,FALSE),"No encontrado"))</f>
        <v/>
      </c>
    </row>
    <row r="711">
      <c r="A711" s="9" t="n"/>
      <c r="B711" s="9" t="n"/>
      <c r="C711" s="9" t="n"/>
      <c r="D711" s="9">
        <f>IF(C711="","",IFERROR(VLOOKUP(C711,Socios!$B$4:$K$203,10,FALSE),"No encontrado"))</f>
        <v/>
      </c>
    </row>
    <row r="712">
      <c r="A712" s="9" t="n"/>
      <c r="B712" s="9" t="n"/>
      <c r="C712" s="9" t="n"/>
      <c r="D712" s="9">
        <f>IF(C712="","",IFERROR(VLOOKUP(C712,Socios!$B$4:$K$203,10,FALSE),"No encontrado"))</f>
        <v/>
      </c>
    </row>
    <row r="713">
      <c r="A713" s="9" t="n"/>
      <c r="B713" s="9" t="n"/>
      <c r="C713" s="9" t="n"/>
      <c r="D713" s="9">
        <f>IF(C713="","",IFERROR(VLOOKUP(C713,Socios!$B$4:$K$203,10,FALSE),"No encontrado"))</f>
        <v/>
      </c>
    </row>
    <row r="714">
      <c r="A714" s="9" t="n"/>
      <c r="B714" s="9" t="n"/>
      <c r="C714" s="9" t="n"/>
      <c r="D714" s="9">
        <f>IF(C714="","",IFERROR(VLOOKUP(C714,Socios!$B$4:$K$203,10,FALSE),"No encontrado"))</f>
        <v/>
      </c>
    </row>
    <row r="715">
      <c r="A715" s="9" t="n"/>
      <c r="B715" s="9" t="n"/>
      <c r="C715" s="9" t="n"/>
      <c r="D715" s="9">
        <f>IF(C715="","",IFERROR(VLOOKUP(C715,Socios!$B$4:$K$203,10,FALSE),"No encontrado"))</f>
        <v/>
      </c>
    </row>
    <row r="716">
      <c r="A716" s="9" t="n"/>
      <c r="B716" s="9" t="n"/>
      <c r="C716" s="9" t="n"/>
      <c r="D716" s="9">
        <f>IF(C716="","",IFERROR(VLOOKUP(C716,Socios!$B$4:$K$203,10,FALSE),"No encontrado"))</f>
        <v/>
      </c>
    </row>
    <row r="717">
      <c r="A717" s="9" t="n"/>
      <c r="B717" s="9" t="n"/>
      <c r="C717" s="9" t="n"/>
      <c r="D717" s="9">
        <f>IF(C717="","",IFERROR(VLOOKUP(C717,Socios!$B$4:$K$203,10,FALSE),"No encontrado"))</f>
        <v/>
      </c>
    </row>
    <row r="718">
      <c r="A718" s="9" t="n"/>
      <c r="B718" s="9" t="n"/>
      <c r="C718" s="9" t="n"/>
      <c r="D718" s="9">
        <f>IF(C718="","",IFERROR(VLOOKUP(C718,Socios!$B$4:$K$203,10,FALSE),"No encontrado"))</f>
        <v/>
      </c>
    </row>
    <row r="719">
      <c r="A719" s="9" t="n"/>
      <c r="B719" s="9" t="n"/>
      <c r="C719" s="9" t="n"/>
      <c r="D719" s="9">
        <f>IF(C719="","",IFERROR(VLOOKUP(C719,Socios!$B$4:$K$203,10,FALSE),"No encontrado"))</f>
        <v/>
      </c>
    </row>
    <row r="720">
      <c r="A720" s="9" t="n"/>
      <c r="B720" s="9" t="n"/>
      <c r="C720" s="9" t="n"/>
      <c r="D720" s="9">
        <f>IF(C720="","",IFERROR(VLOOKUP(C720,Socios!$B$4:$K$203,10,FALSE),"No encontrado"))</f>
        <v/>
      </c>
    </row>
    <row r="721">
      <c r="A721" s="9" t="n"/>
      <c r="B721" s="9" t="n"/>
      <c r="C721" s="9" t="n"/>
      <c r="D721" s="9">
        <f>IF(C721="","",IFERROR(VLOOKUP(C721,Socios!$B$4:$K$203,10,FALSE),"No encontrado"))</f>
        <v/>
      </c>
    </row>
    <row r="722">
      <c r="A722" s="9" t="n"/>
      <c r="B722" s="9" t="n"/>
      <c r="C722" s="9" t="n"/>
      <c r="D722" s="9">
        <f>IF(C722="","",IFERROR(VLOOKUP(C722,Socios!$B$4:$K$203,10,FALSE),"No encontrado"))</f>
        <v/>
      </c>
    </row>
    <row r="723">
      <c r="A723" s="9" t="n"/>
      <c r="B723" s="9" t="n"/>
      <c r="C723" s="9" t="n"/>
      <c r="D723" s="9">
        <f>IF(C723="","",IFERROR(VLOOKUP(C723,Socios!$B$4:$K$203,10,FALSE),"No encontrado"))</f>
        <v/>
      </c>
    </row>
    <row r="724">
      <c r="A724" s="9" t="n"/>
      <c r="B724" s="9" t="n"/>
      <c r="C724" s="9" t="n"/>
      <c r="D724" s="9">
        <f>IF(C724="","",IFERROR(VLOOKUP(C724,Socios!$B$4:$K$203,10,FALSE),"No encontrado"))</f>
        <v/>
      </c>
    </row>
    <row r="725">
      <c r="A725" s="9" t="n"/>
      <c r="B725" s="9" t="n"/>
      <c r="C725" s="9" t="n"/>
      <c r="D725" s="9">
        <f>IF(C725="","",IFERROR(VLOOKUP(C725,Socios!$B$4:$K$203,10,FALSE),"No encontrado"))</f>
        <v/>
      </c>
    </row>
    <row r="726">
      <c r="A726" s="9" t="n"/>
      <c r="B726" s="9" t="n"/>
      <c r="C726" s="9" t="n"/>
      <c r="D726" s="9">
        <f>IF(C726="","",IFERROR(VLOOKUP(C726,Socios!$B$4:$K$203,10,FALSE),"No encontrado"))</f>
        <v/>
      </c>
    </row>
    <row r="727">
      <c r="A727" s="9" t="n"/>
      <c r="B727" s="9" t="n"/>
      <c r="C727" s="9" t="n"/>
      <c r="D727" s="9">
        <f>IF(C727="","",IFERROR(VLOOKUP(C727,Socios!$B$4:$K$203,10,FALSE),"No encontrado"))</f>
        <v/>
      </c>
    </row>
    <row r="728">
      <c r="A728" s="9" t="n"/>
      <c r="B728" s="9" t="n"/>
      <c r="C728" s="9" t="n"/>
      <c r="D728" s="9">
        <f>IF(C728="","",IFERROR(VLOOKUP(C728,Socios!$B$4:$K$203,10,FALSE),"No encontrado"))</f>
        <v/>
      </c>
    </row>
    <row r="729">
      <c r="A729" s="9" t="n"/>
      <c r="B729" s="9" t="n"/>
      <c r="C729" s="9" t="n"/>
      <c r="D729" s="9">
        <f>IF(C729="","",IFERROR(VLOOKUP(C729,Socios!$B$4:$K$203,10,FALSE),"No encontrado"))</f>
        <v/>
      </c>
    </row>
    <row r="730">
      <c r="A730" s="9" t="n"/>
      <c r="B730" s="9" t="n"/>
      <c r="C730" s="9" t="n"/>
      <c r="D730" s="9">
        <f>IF(C730="","",IFERROR(VLOOKUP(C730,Socios!$B$4:$K$203,10,FALSE),"No encontrado"))</f>
        <v/>
      </c>
    </row>
    <row r="731">
      <c r="A731" s="9" t="n"/>
      <c r="B731" s="9" t="n"/>
      <c r="C731" s="9" t="n"/>
      <c r="D731" s="9">
        <f>IF(C731="","",IFERROR(VLOOKUP(C731,Socios!$B$4:$K$203,10,FALSE),"No encontrado"))</f>
        <v/>
      </c>
    </row>
    <row r="732">
      <c r="A732" s="9" t="n"/>
      <c r="B732" s="9" t="n"/>
      <c r="C732" s="9" t="n"/>
      <c r="D732" s="9">
        <f>IF(C732="","",IFERROR(VLOOKUP(C732,Socios!$B$4:$K$203,10,FALSE),"No encontrado"))</f>
        <v/>
      </c>
    </row>
    <row r="733">
      <c r="A733" s="9" t="n"/>
      <c r="B733" s="9" t="n"/>
      <c r="C733" s="9" t="n"/>
      <c r="D733" s="9">
        <f>IF(C733="","",IFERROR(VLOOKUP(C733,Socios!$B$4:$K$203,10,FALSE),"No encontrado"))</f>
        <v/>
      </c>
    </row>
    <row r="734">
      <c r="A734" s="9" t="n"/>
      <c r="B734" s="9" t="n"/>
      <c r="C734" s="9" t="n"/>
      <c r="D734" s="9">
        <f>IF(C734="","",IFERROR(VLOOKUP(C734,Socios!$B$4:$K$203,10,FALSE),"No encontrado"))</f>
        <v/>
      </c>
    </row>
    <row r="735">
      <c r="A735" s="9" t="n"/>
      <c r="B735" s="9" t="n"/>
      <c r="C735" s="9" t="n"/>
      <c r="D735" s="9">
        <f>IF(C735="","",IFERROR(VLOOKUP(C735,Socios!$B$4:$K$203,10,FALSE),"No encontrado"))</f>
        <v/>
      </c>
    </row>
    <row r="736">
      <c r="A736" s="9" t="n"/>
      <c r="B736" s="9" t="n"/>
      <c r="C736" s="9" t="n"/>
      <c r="D736" s="9">
        <f>IF(C736="","",IFERROR(VLOOKUP(C736,Socios!$B$4:$K$203,10,FALSE),"No encontrado"))</f>
        <v/>
      </c>
    </row>
    <row r="737">
      <c r="A737" s="9" t="n"/>
      <c r="B737" s="9" t="n"/>
      <c r="C737" s="9" t="n"/>
      <c r="D737" s="9">
        <f>IF(C737="","",IFERROR(VLOOKUP(C737,Socios!$B$4:$K$203,10,FALSE),"No encontrado"))</f>
        <v/>
      </c>
    </row>
    <row r="738">
      <c r="A738" s="9" t="n"/>
      <c r="B738" s="9" t="n"/>
      <c r="C738" s="9" t="n"/>
      <c r="D738" s="9">
        <f>IF(C738="","",IFERROR(VLOOKUP(C738,Socios!$B$4:$K$203,10,FALSE),"No encontrado"))</f>
        <v/>
      </c>
    </row>
    <row r="739">
      <c r="A739" s="9" t="n"/>
      <c r="B739" s="9" t="n"/>
      <c r="C739" s="9" t="n"/>
      <c r="D739" s="9">
        <f>IF(C739="","",IFERROR(VLOOKUP(C739,Socios!$B$4:$K$203,10,FALSE),"No encontrado"))</f>
        <v/>
      </c>
    </row>
    <row r="740">
      <c r="A740" s="9" t="n"/>
      <c r="B740" s="9" t="n"/>
      <c r="C740" s="9" t="n"/>
      <c r="D740" s="9">
        <f>IF(C740="","",IFERROR(VLOOKUP(C740,Socios!$B$4:$K$203,10,FALSE),"No encontrado"))</f>
        <v/>
      </c>
    </row>
    <row r="741">
      <c r="A741" s="9" t="n"/>
      <c r="B741" s="9" t="n"/>
      <c r="C741" s="9" t="n"/>
      <c r="D741" s="9">
        <f>IF(C741="","",IFERROR(VLOOKUP(C741,Socios!$B$4:$K$203,10,FALSE),"No encontrado"))</f>
        <v/>
      </c>
    </row>
    <row r="742">
      <c r="A742" s="9" t="n"/>
      <c r="B742" s="9" t="n"/>
      <c r="C742" s="9" t="n"/>
      <c r="D742" s="9">
        <f>IF(C742="","",IFERROR(VLOOKUP(C742,Socios!$B$4:$K$203,10,FALSE),"No encontrado"))</f>
        <v/>
      </c>
    </row>
    <row r="743">
      <c r="A743" s="9" t="n"/>
      <c r="B743" s="9" t="n"/>
      <c r="C743" s="9" t="n"/>
      <c r="D743" s="9">
        <f>IF(C743="","",IFERROR(VLOOKUP(C743,Socios!$B$4:$K$203,10,FALSE),"No encontrado"))</f>
        <v/>
      </c>
    </row>
    <row r="744">
      <c r="A744" s="9" t="n"/>
      <c r="B744" s="9" t="n"/>
      <c r="C744" s="9" t="n"/>
      <c r="D744" s="9">
        <f>IF(C744="","",IFERROR(VLOOKUP(C744,Socios!$B$4:$K$203,10,FALSE),"No encontrado"))</f>
        <v/>
      </c>
    </row>
    <row r="745">
      <c r="A745" s="9" t="n"/>
      <c r="B745" s="9" t="n"/>
      <c r="C745" s="9" t="n"/>
      <c r="D745" s="9">
        <f>IF(C745="","",IFERROR(VLOOKUP(C745,Socios!$B$4:$K$203,10,FALSE),"No encontrado"))</f>
        <v/>
      </c>
    </row>
    <row r="746">
      <c r="A746" s="9" t="n"/>
      <c r="B746" s="9" t="n"/>
      <c r="C746" s="9" t="n"/>
      <c r="D746" s="9">
        <f>IF(C746="","",IFERROR(VLOOKUP(C746,Socios!$B$4:$K$203,10,FALSE),"No encontrado"))</f>
        <v/>
      </c>
    </row>
    <row r="747">
      <c r="A747" s="9" t="n"/>
      <c r="B747" s="9" t="n"/>
      <c r="C747" s="9" t="n"/>
      <c r="D747" s="9">
        <f>IF(C747="","",IFERROR(VLOOKUP(C747,Socios!$B$4:$K$203,10,FALSE),"No encontrado"))</f>
        <v/>
      </c>
    </row>
    <row r="748">
      <c r="A748" s="9" t="n"/>
      <c r="B748" s="9" t="n"/>
      <c r="C748" s="9" t="n"/>
      <c r="D748" s="9">
        <f>IF(C748="","",IFERROR(VLOOKUP(C748,Socios!$B$4:$K$203,10,FALSE),"No encontrado"))</f>
        <v/>
      </c>
    </row>
    <row r="749">
      <c r="A749" s="9" t="n"/>
      <c r="B749" s="9" t="n"/>
      <c r="C749" s="9" t="n"/>
      <c r="D749" s="9">
        <f>IF(C749="","",IFERROR(VLOOKUP(C749,Socios!$B$4:$K$203,10,FALSE),"No encontrado"))</f>
        <v/>
      </c>
    </row>
    <row r="750">
      <c r="A750" s="9" t="n"/>
      <c r="B750" s="9" t="n"/>
      <c r="C750" s="9" t="n"/>
      <c r="D750" s="9">
        <f>IF(C750="","",IFERROR(VLOOKUP(C750,Socios!$B$4:$K$203,10,FALSE),"No encontrado"))</f>
        <v/>
      </c>
    </row>
    <row r="751">
      <c r="A751" s="9" t="n"/>
      <c r="B751" s="9" t="n"/>
      <c r="C751" s="9" t="n"/>
      <c r="D751" s="9">
        <f>IF(C751="","",IFERROR(VLOOKUP(C751,Socios!$B$4:$K$203,10,FALSE),"No encontrado"))</f>
        <v/>
      </c>
    </row>
    <row r="752">
      <c r="A752" s="9" t="n"/>
      <c r="B752" s="9" t="n"/>
      <c r="C752" s="9" t="n"/>
      <c r="D752" s="9">
        <f>IF(C752="","",IFERROR(VLOOKUP(C752,Socios!$B$4:$K$203,10,FALSE),"No encontrado"))</f>
        <v/>
      </c>
    </row>
    <row r="753">
      <c r="A753" s="9" t="n"/>
      <c r="B753" s="9" t="n"/>
      <c r="C753" s="9" t="n"/>
      <c r="D753" s="9">
        <f>IF(C753="","",IFERROR(VLOOKUP(C753,Socios!$B$4:$K$203,10,FALSE),"No encontrado"))</f>
        <v/>
      </c>
    </row>
    <row r="754">
      <c r="A754" s="9" t="n"/>
      <c r="B754" s="9" t="n"/>
      <c r="C754" s="9" t="n"/>
      <c r="D754" s="9">
        <f>IF(C754="","",IFERROR(VLOOKUP(C754,Socios!$B$4:$K$203,10,FALSE),"No encontrado"))</f>
        <v/>
      </c>
    </row>
    <row r="755">
      <c r="A755" s="9" t="n"/>
      <c r="B755" s="9" t="n"/>
      <c r="C755" s="9" t="n"/>
      <c r="D755" s="9">
        <f>IF(C755="","",IFERROR(VLOOKUP(C755,Socios!$B$4:$K$203,10,FALSE),"No encontrado"))</f>
        <v/>
      </c>
    </row>
    <row r="756">
      <c r="A756" s="9" t="n"/>
      <c r="B756" s="9" t="n"/>
      <c r="C756" s="9" t="n"/>
      <c r="D756" s="9">
        <f>IF(C756="","",IFERROR(VLOOKUP(C756,Socios!$B$4:$K$203,10,FALSE),"No encontrado"))</f>
        <v/>
      </c>
    </row>
    <row r="757">
      <c r="A757" s="9" t="n"/>
      <c r="B757" s="9" t="n"/>
      <c r="C757" s="9" t="n"/>
      <c r="D757" s="9">
        <f>IF(C757="","",IFERROR(VLOOKUP(C757,Socios!$B$4:$K$203,10,FALSE),"No encontrado"))</f>
        <v/>
      </c>
    </row>
    <row r="758">
      <c r="A758" s="9" t="n"/>
      <c r="B758" s="9" t="n"/>
      <c r="C758" s="9" t="n"/>
      <c r="D758" s="9">
        <f>IF(C758="","",IFERROR(VLOOKUP(C758,Socios!$B$4:$K$203,10,FALSE),"No encontrado"))</f>
        <v/>
      </c>
    </row>
    <row r="759">
      <c r="A759" s="9" t="n"/>
      <c r="B759" s="9" t="n"/>
      <c r="C759" s="9" t="n"/>
      <c r="D759" s="9">
        <f>IF(C759="","",IFERROR(VLOOKUP(C759,Socios!$B$4:$K$203,10,FALSE),"No encontrado"))</f>
        <v/>
      </c>
    </row>
    <row r="760">
      <c r="A760" s="9" t="n"/>
      <c r="B760" s="9" t="n"/>
      <c r="C760" s="9" t="n"/>
      <c r="D760" s="9">
        <f>IF(C760="","",IFERROR(VLOOKUP(C760,Socios!$B$4:$K$203,10,FALSE),"No encontrado"))</f>
        <v/>
      </c>
    </row>
    <row r="761">
      <c r="A761" s="9" t="n"/>
      <c r="B761" s="9" t="n"/>
      <c r="C761" s="9" t="n"/>
      <c r="D761" s="9">
        <f>IF(C761="","",IFERROR(VLOOKUP(C761,Socios!$B$4:$K$203,10,FALSE),"No encontrado"))</f>
        <v/>
      </c>
    </row>
    <row r="762">
      <c r="A762" s="9" t="n"/>
      <c r="B762" s="9" t="n"/>
      <c r="C762" s="9" t="n"/>
      <c r="D762" s="9">
        <f>IF(C762="","",IFERROR(VLOOKUP(C762,Socios!$B$4:$K$203,10,FALSE),"No encontrado"))</f>
        <v/>
      </c>
    </row>
    <row r="763">
      <c r="A763" s="9" t="n"/>
      <c r="B763" s="9" t="n"/>
      <c r="C763" s="9" t="n"/>
      <c r="D763" s="9">
        <f>IF(C763="","",IFERROR(VLOOKUP(C763,Socios!$B$4:$K$203,10,FALSE),"No encontrado"))</f>
        <v/>
      </c>
    </row>
    <row r="764">
      <c r="A764" s="9" t="n"/>
      <c r="B764" s="9" t="n"/>
      <c r="C764" s="9" t="n"/>
      <c r="D764" s="9">
        <f>IF(C764="","",IFERROR(VLOOKUP(C764,Socios!$B$4:$K$203,10,FALSE),"No encontrado"))</f>
        <v/>
      </c>
    </row>
    <row r="765">
      <c r="A765" s="9" t="n"/>
      <c r="B765" s="9" t="n"/>
      <c r="C765" s="9" t="n"/>
      <c r="D765" s="9">
        <f>IF(C765="","",IFERROR(VLOOKUP(C765,Socios!$B$4:$K$203,10,FALSE),"No encontrado"))</f>
        <v/>
      </c>
    </row>
    <row r="766">
      <c r="A766" s="9" t="n"/>
      <c r="B766" s="9" t="n"/>
      <c r="C766" s="9" t="n"/>
      <c r="D766" s="9">
        <f>IF(C766="","",IFERROR(VLOOKUP(C766,Socios!$B$4:$K$203,10,FALSE),"No encontrado"))</f>
        <v/>
      </c>
    </row>
    <row r="767">
      <c r="A767" s="9" t="n"/>
      <c r="B767" s="9" t="n"/>
      <c r="C767" s="9" t="n"/>
      <c r="D767" s="9">
        <f>IF(C767="","",IFERROR(VLOOKUP(C767,Socios!$B$4:$K$203,10,FALSE),"No encontrado"))</f>
        <v/>
      </c>
    </row>
    <row r="768">
      <c r="A768" s="9" t="n"/>
      <c r="B768" s="9" t="n"/>
      <c r="C768" s="9" t="n"/>
      <c r="D768" s="9">
        <f>IF(C768="","",IFERROR(VLOOKUP(C768,Socios!$B$4:$K$203,10,FALSE),"No encontrado"))</f>
        <v/>
      </c>
    </row>
    <row r="769">
      <c r="A769" s="9" t="n"/>
      <c r="B769" s="9" t="n"/>
      <c r="C769" s="9" t="n"/>
      <c r="D769" s="9">
        <f>IF(C769="","",IFERROR(VLOOKUP(C769,Socios!$B$4:$K$203,10,FALSE),"No encontrado"))</f>
        <v/>
      </c>
    </row>
    <row r="770">
      <c r="A770" s="9" t="n"/>
      <c r="B770" s="9" t="n"/>
      <c r="C770" s="9" t="n"/>
      <c r="D770" s="9">
        <f>IF(C770="","",IFERROR(VLOOKUP(C770,Socios!$B$4:$K$203,10,FALSE),"No encontrado"))</f>
        <v/>
      </c>
    </row>
    <row r="771">
      <c r="A771" s="9" t="n"/>
      <c r="B771" s="9" t="n"/>
      <c r="C771" s="9" t="n"/>
      <c r="D771" s="9">
        <f>IF(C771="","",IFERROR(VLOOKUP(C771,Socios!$B$4:$K$203,10,FALSE),"No encontrado"))</f>
        <v/>
      </c>
    </row>
    <row r="772">
      <c r="A772" s="9" t="n"/>
      <c r="B772" s="9" t="n"/>
      <c r="C772" s="9" t="n"/>
      <c r="D772" s="9">
        <f>IF(C772="","",IFERROR(VLOOKUP(C772,Socios!$B$4:$K$203,10,FALSE),"No encontrado"))</f>
        <v/>
      </c>
    </row>
    <row r="773">
      <c r="A773" s="9" t="n"/>
      <c r="B773" s="9" t="n"/>
      <c r="C773" s="9" t="n"/>
      <c r="D773" s="9">
        <f>IF(C773="","",IFERROR(VLOOKUP(C773,Socios!$B$4:$K$203,10,FALSE),"No encontrado"))</f>
        <v/>
      </c>
    </row>
    <row r="774">
      <c r="A774" s="9" t="n"/>
      <c r="B774" s="9" t="n"/>
      <c r="C774" s="9" t="n"/>
      <c r="D774" s="9">
        <f>IF(C774="","",IFERROR(VLOOKUP(C774,Socios!$B$4:$K$203,10,FALSE),"No encontrado"))</f>
        <v/>
      </c>
    </row>
    <row r="775">
      <c r="A775" s="9" t="n"/>
      <c r="B775" s="9" t="n"/>
      <c r="C775" s="9" t="n"/>
      <c r="D775" s="9">
        <f>IF(C775="","",IFERROR(VLOOKUP(C775,Socios!$B$4:$K$203,10,FALSE),"No encontrado"))</f>
        <v/>
      </c>
    </row>
    <row r="776">
      <c r="A776" s="9" t="n"/>
      <c r="B776" s="9" t="n"/>
      <c r="C776" s="9" t="n"/>
      <c r="D776" s="9">
        <f>IF(C776="","",IFERROR(VLOOKUP(C776,Socios!$B$4:$K$203,10,FALSE),"No encontrado"))</f>
        <v/>
      </c>
    </row>
    <row r="777">
      <c r="A777" s="9" t="n"/>
      <c r="B777" s="9" t="n"/>
      <c r="C777" s="9" t="n"/>
      <c r="D777" s="9">
        <f>IF(C777="","",IFERROR(VLOOKUP(C777,Socios!$B$4:$K$203,10,FALSE),"No encontrado"))</f>
        <v/>
      </c>
    </row>
    <row r="778">
      <c r="A778" s="9" t="n"/>
      <c r="B778" s="9" t="n"/>
      <c r="C778" s="9" t="n"/>
      <c r="D778" s="9">
        <f>IF(C778="","",IFERROR(VLOOKUP(C778,Socios!$B$4:$K$203,10,FALSE),"No encontrado"))</f>
        <v/>
      </c>
    </row>
    <row r="779">
      <c r="A779" s="9" t="n"/>
      <c r="B779" s="9" t="n"/>
      <c r="C779" s="9" t="n"/>
      <c r="D779" s="9">
        <f>IF(C779="","",IFERROR(VLOOKUP(C779,Socios!$B$4:$K$203,10,FALSE),"No encontrado"))</f>
        <v/>
      </c>
    </row>
    <row r="780">
      <c r="A780" s="9" t="n"/>
      <c r="B780" s="9" t="n"/>
      <c r="C780" s="9" t="n"/>
      <c r="D780" s="9">
        <f>IF(C780="","",IFERROR(VLOOKUP(C780,Socios!$B$4:$K$203,10,FALSE),"No encontrado"))</f>
        <v/>
      </c>
    </row>
    <row r="781">
      <c r="A781" s="9" t="n"/>
      <c r="B781" s="9" t="n"/>
      <c r="C781" s="9" t="n"/>
      <c r="D781" s="9">
        <f>IF(C781="","",IFERROR(VLOOKUP(C781,Socios!$B$4:$K$203,10,FALSE),"No encontrado"))</f>
        <v/>
      </c>
    </row>
    <row r="782">
      <c r="A782" s="9" t="n"/>
      <c r="B782" s="9" t="n"/>
      <c r="C782" s="9" t="n"/>
      <c r="D782" s="9">
        <f>IF(C782="","",IFERROR(VLOOKUP(C782,Socios!$B$4:$K$203,10,FALSE),"No encontrado"))</f>
        <v/>
      </c>
    </row>
    <row r="783">
      <c r="A783" s="9" t="n"/>
      <c r="B783" s="9" t="n"/>
      <c r="C783" s="9" t="n"/>
      <c r="D783" s="9">
        <f>IF(C783="","",IFERROR(VLOOKUP(C783,Socios!$B$4:$K$203,10,FALSE),"No encontrado"))</f>
        <v/>
      </c>
    </row>
    <row r="784">
      <c r="A784" s="9" t="n"/>
      <c r="B784" s="9" t="n"/>
      <c r="C784" s="9" t="n"/>
      <c r="D784" s="9">
        <f>IF(C784="","",IFERROR(VLOOKUP(C784,Socios!$B$4:$K$203,10,FALSE),"No encontrado"))</f>
        <v/>
      </c>
    </row>
    <row r="785">
      <c r="A785" s="9" t="n"/>
      <c r="B785" s="9" t="n"/>
      <c r="C785" s="9" t="n"/>
      <c r="D785" s="9">
        <f>IF(C785="","",IFERROR(VLOOKUP(C785,Socios!$B$4:$K$203,10,FALSE),"No encontrado"))</f>
        <v/>
      </c>
    </row>
    <row r="786">
      <c r="A786" s="9" t="n"/>
      <c r="B786" s="9" t="n"/>
      <c r="C786" s="9" t="n"/>
      <c r="D786" s="9">
        <f>IF(C786="","",IFERROR(VLOOKUP(C786,Socios!$B$4:$K$203,10,FALSE),"No encontrado"))</f>
        <v/>
      </c>
    </row>
    <row r="787">
      <c r="A787" s="9" t="n"/>
      <c r="B787" s="9" t="n"/>
      <c r="C787" s="9" t="n"/>
      <c r="D787" s="9">
        <f>IF(C787="","",IFERROR(VLOOKUP(C787,Socios!$B$4:$K$203,10,FALSE),"No encontrado"))</f>
        <v/>
      </c>
    </row>
    <row r="788">
      <c r="A788" s="9" t="n"/>
      <c r="B788" s="9" t="n"/>
      <c r="C788" s="9" t="n"/>
      <c r="D788" s="9">
        <f>IF(C788="","",IFERROR(VLOOKUP(C788,Socios!$B$4:$K$203,10,FALSE),"No encontrado"))</f>
        <v/>
      </c>
    </row>
    <row r="789">
      <c r="A789" s="9" t="n"/>
      <c r="B789" s="9" t="n"/>
      <c r="C789" s="9" t="n"/>
      <c r="D789" s="9">
        <f>IF(C789="","",IFERROR(VLOOKUP(C789,Socios!$B$4:$K$203,10,FALSE),"No encontrado"))</f>
        <v/>
      </c>
    </row>
    <row r="790">
      <c r="A790" s="9" t="n"/>
      <c r="B790" s="9" t="n"/>
      <c r="C790" s="9" t="n"/>
      <c r="D790" s="9">
        <f>IF(C790="","",IFERROR(VLOOKUP(C790,Socios!$B$4:$K$203,10,FALSE),"No encontrado"))</f>
        <v/>
      </c>
    </row>
    <row r="791">
      <c r="A791" s="9" t="n"/>
      <c r="B791" s="9" t="n"/>
      <c r="C791" s="9" t="n"/>
      <c r="D791" s="9">
        <f>IF(C791="","",IFERROR(VLOOKUP(C791,Socios!$B$4:$K$203,10,FALSE),"No encontrado"))</f>
        <v/>
      </c>
    </row>
    <row r="792">
      <c r="A792" s="9" t="n"/>
      <c r="B792" s="9" t="n"/>
      <c r="C792" s="9" t="n"/>
      <c r="D792" s="9">
        <f>IF(C792="","",IFERROR(VLOOKUP(C792,Socios!$B$4:$K$203,10,FALSE),"No encontrado"))</f>
        <v/>
      </c>
    </row>
    <row r="793">
      <c r="A793" s="9" t="n"/>
      <c r="B793" s="9" t="n"/>
      <c r="C793" s="9" t="n"/>
      <c r="D793" s="9">
        <f>IF(C793="","",IFERROR(VLOOKUP(C793,Socios!$B$4:$K$203,10,FALSE),"No encontrado"))</f>
        <v/>
      </c>
    </row>
    <row r="794">
      <c r="A794" s="9" t="n"/>
      <c r="B794" s="9" t="n"/>
      <c r="C794" s="9" t="n"/>
      <c r="D794" s="9">
        <f>IF(C794="","",IFERROR(VLOOKUP(C794,Socios!$B$4:$K$203,10,FALSE),"No encontrado"))</f>
        <v/>
      </c>
    </row>
    <row r="795">
      <c r="A795" s="9" t="n"/>
      <c r="B795" s="9" t="n"/>
      <c r="C795" s="9" t="n"/>
      <c r="D795" s="9">
        <f>IF(C795="","",IFERROR(VLOOKUP(C795,Socios!$B$4:$K$203,10,FALSE),"No encontrado"))</f>
        <v/>
      </c>
    </row>
    <row r="796">
      <c r="A796" s="9" t="n"/>
      <c r="B796" s="9" t="n"/>
      <c r="C796" s="9" t="n"/>
      <c r="D796" s="9">
        <f>IF(C796="","",IFERROR(VLOOKUP(C796,Socios!$B$4:$K$203,10,FALSE),"No encontrado"))</f>
        <v/>
      </c>
    </row>
    <row r="797">
      <c r="A797" s="9" t="n"/>
      <c r="B797" s="9" t="n"/>
      <c r="C797" s="9" t="n"/>
      <c r="D797" s="9">
        <f>IF(C797="","",IFERROR(VLOOKUP(C797,Socios!$B$4:$K$203,10,FALSE),"No encontrado"))</f>
        <v/>
      </c>
    </row>
    <row r="798">
      <c r="A798" s="9" t="n"/>
      <c r="B798" s="9" t="n"/>
      <c r="C798" s="9" t="n"/>
      <c r="D798" s="9">
        <f>IF(C798="","",IFERROR(VLOOKUP(C798,Socios!$B$4:$K$203,10,FALSE),"No encontrado"))</f>
        <v/>
      </c>
    </row>
    <row r="799">
      <c r="A799" s="9" t="n"/>
      <c r="B799" s="9" t="n"/>
      <c r="C799" s="9" t="n"/>
      <c r="D799" s="9">
        <f>IF(C799="","",IFERROR(VLOOKUP(C799,Socios!$B$4:$K$203,10,FALSE),"No encontrado"))</f>
        <v/>
      </c>
    </row>
    <row r="800">
      <c r="A800" s="9" t="n"/>
      <c r="B800" s="9" t="n"/>
      <c r="C800" s="9" t="n"/>
      <c r="D800" s="9">
        <f>IF(C800="","",IFERROR(VLOOKUP(C800,Socios!$B$4:$K$203,10,FALSE),"No encontrado"))</f>
        <v/>
      </c>
    </row>
    <row r="801">
      <c r="A801" s="9" t="n"/>
      <c r="B801" s="9" t="n"/>
      <c r="C801" s="9" t="n"/>
      <c r="D801" s="9">
        <f>IF(C801="","",IFERROR(VLOOKUP(C801,Socios!$B$4:$K$203,10,FALSE),"No encontrado"))</f>
        <v/>
      </c>
    </row>
    <row r="802">
      <c r="A802" s="9" t="n"/>
      <c r="B802" s="9" t="n"/>
      <c r="C802" s="9" t="n"/>
      <c r="D802" s="9">
        <f>IF(C802="","",IFERROR(VLOOKUP(C802,Socios!$B$4:$K$203,10,FALSE),"No encontrado"))</f>
        <v/>
      </c>
    </row>
    <row r="803">
      <c r="A803" s="9" t="n"/>
      <c r="B803" s="9" t="n"/>
      <c r="C803" s="9" t="n"/>
      <c r="D803" s="9">
        <f>IF(C803="","",IFERROR(VLOOKUP(C803,Socios!$B$4:$K$203,10,FALSE),"No encontrado"))</f>
        <v/>
      </c>
    </row>
    <row r="804">
      <c r="A804" s="9" t="n"/>
      <c r="B804" s="9" t="n"/>
      <c r="C804" s="9" t="n"/>
      <c r="D804" s="9">
        <f>IF(C804="","",IFERROR(VLOOKUP(C804,Socios!$B$4:$K$203,10,FALSE),"No encontrado"))</f>
        <v/>
      </c>
    </row>
    <row r="805">
      <c r="A805" s="9" t="n"/>
      <c r="B805" s="9" t="n"/>
      <c r="C805" s="9" t="n"/>
      <c r="D805" s="9">
        <f>IF(C805="","",IFERROR(VLOOKUP(C805,Socios!$B$4:$K$203,10,FALSE),"No encontrado"))</f>
        <v/>
      </c>
    </row>
    <row r="806">
      <c r="A806" s="9" t="n"/>
      <c r="B806" s="9" t="n"/>
      <c r="C806" s="9" t="n"/>
      <c r="D806" s="9">
        <f>IF(C806="","",IFERROR(VLOOKUP(C806,Socios!$B$4:$K$203,10,FALSE),"No encontrado"))</f>
        <v/>
      </c>
    </row>
    <row r="807">
      <c r="A807" s="9" t="n"/>
      <c r="B807" s="9" t="n"/>
      <c r="C807" s="9" t="n"/>
      <c r="D807" s="9">
        <f>IF(C807="","",IFERROR(VLOOKUP(C807,Socios!$B$4:$K$203,10,FALSE),"No encontrado"))</f>
        <v/>
      </c>
    </row>
    <row r="808">
      <c r="A808" s="9" t="n"/>
      <c r="B808" s="9" t="n"/>
      <c r="C808" s="9" t="n"/>
      <c r="D808" s="9">
        <f>IF(C808="","",IFERROR(VLOOKUP(C808,Socios!$B$4:$K$203,10,FALSE),"No encontrado"))</f>
        <v/>
      </c>
    </row>
    <row r="809">
      <c r="A809" s="9" t="n"/>
      <c r="B809" s="9" t="n"/>
      <c r="C809" s="9" t="n"/>
      <c r="D809" s="9">
        <f>IF(C809="","",IFERROR(VLOOKUP(C809,Socios!$B$4:$K$203,10,FALSE),"No encontrado"))</f>
        <v/>
      </c>
    </row>
    <row r="810">
      <c r="A810" s="9" t="n"/>
      <c r="B810" s="9" t="n"/>
      <c r="C810" s="9" t="n"/>
      <c r="D810" s="9">
        <f>IF(C810="","",IFERROR(VLOOKUP(C810,Socios!$B$4:$K$203,10,FALSE),"No encontrado"))</f>
        <v/>
      </c>
    </row>
    <row r="811">
      <c r="A811" s="9" t="n"/>
      <c r="B811" s="9" t="n"/>
      <c r="C811" s="9" t="n"/>
      <c r="D811" s="9">
        <f>IF(C811="","",IFERROR(VLOOKUP(C811,Socios!$B$4:$K$203,10,FALSE),"No encontrado"))</f>
        <v/>
      </c>
    </row>
    <row r="812">
      <c r="A812" s="9" t="n"/>
      <c r="B812" s="9" t="n"/>
      <c r="C812" s="9" t="n"/>
      <c r="D812" s="9">
        <f>IF(C812="","",IFERROR(VLOOKUP(C812,Socios!$B$4:$K$203,10,FALSE),"No encontrado"))</f>
        <v/>
      </c>
    </row>
    <row r="813">
      <c r="A813" s="9" t="n"/>
      <c r="B813" s="9" t="n"/>
      <c r="C813" s="9" t="n"/>
      <c r="D813" s="9">
        <f>IF(C813="","",IFERROR(VLOOKUP(C813,Socios!$B$4:$K$203,10,FALSE),"No encontrado"))</f>
        <v/>
      </c>
    </row>
    <row r="814">
      <c r="A814" s="9" t="n"/>
      <c r="B814" s="9" t="n"/>
      <c r="C814" s="9" t="n"/>
      <c r="D814" s="9">
        <f>IF(C814="","",IFERROR(VLOOKUP(C814,Socios!$B$4:$K$203,10,FALSE),"No encontrado"))</f>
        <v/>
      </c>
    </row>
    <row r="815">
      <c r="A815" s="9" t="n"/>
      <c r="B815" s="9" t="n"/>
      <c r="C815" s="9" t="n"/>
      <c r="D815" s="9">
        <f>IF(C815="","",IFERROR(VLOOKUP(C815,Socios!$B$4:$K$203,10,FALSE),"No encontrado"))</f>
        <v/>
      </c>
    </row>
    <row r="816">
      <c r="A816" s="9" t="n"/>
      <c r="B816" s="9" t="n"/>
      <c r="C816" s="9" t="n"/>
      <c r="D816" s="9">
        <f>IF(C816="","",IFERROR(VLOOKUP(C816,Socios!$B$4:$K$203,10,FALSE),"No encontrado"))</f>
        <v/>
      </c>
    </row>
    <row r="817">
      <c r="A817" s="9" t="n"/>
      <c r="B817" s="9" t="n"/>
      <c r="C817" s="9" t="n"/>
      <c r="D817" s="9">
        <f>IF(C817="","",IFERROR(VLOOKUP(C817,Socios!$B$4:$K$203,10,FALSE),"No encontrado"))</f>
        <v/>
      </c>
    </row>
    <row r="818">
      <c r="A818" s="9" t="n"/>
      <c r="B818" s="9" t="n"/>
      <c r="C818" s="9" t="n"/>
      <c r="D818" s="9">
        <f>IF(C818="","",IFERROR(VLOOKUP(C818,Socios!$B$4:$K$203,10,FALSE),"No encontrado"))</f>
        <v/>
      </c>
    </row>
    <row r="819">
      <c r="A819" s="9" t="n"/>
      <c r="B819" s="9" t="n"/>
      <c r="C819" s="9" t="n"/>
      <c r="D819" s="9">
        <f>IF(C819="","",IFERROR(VLOOKUP(C819,Socios!$B$4:$K$203,10,FALSE),"No encontrado"))</f>
        <v/>
      </c>
    </row>
    <row r="820">
      <c r="A820" s="9" t="n"/>
      <c r="B820" s="9" t="n"/>
      <c r="C820" s="9" t="n"/>
      <c r="D820" s="9">
        <f>IF(C820="","",IFERROR(VLOOKUP(C820,Socios!$B$4:$K$203,10,FALSE),"No encontrado"))</f>
        <v/>
      </c>
    </row>
    <row r="821">
      <c r="A821" s="9" t="n"/>
      <c r="B821" s="9" t="n"/>
      <c r="C821" s="9" t="n"/>
      <c r="D821" s="9">
        <f>IF(C821="","",IFERROR(VLOOKUP(C821,Socios!$B$4:$K$203,10,FALSE),"No encontrado"))</f>
        <v/>
      </c>
    </row>
    <row r="822">
      <c r="A822" s="9" t="n"/>
      <c r="B822" s="9" t="n"/>
      <c r="C822" s="9" t="n"/>
      <c r="D822" s="9">
        <f>IF(C822="","",IFERROR(VLOOKUP(C822,Socios!$B$4:$K$203,10,FALSE),"No encontrado"))</f>
        <v/>
      </c>
    </row>
    <row r="823">
      <c r="A823" s="9" t="n"/>
      <c r="B823" s="9" t="n"/>
      <c r="C823" s="9" t="n"/>
      <c r="D823" s="9">
        <f>IF(C823="","",IFERROR(VLOOKUP(C823,Socios!$B$4:$K$203,10,FALSE),"No encontrado"))</f>
        <v/>
      </c>
    </row>
    <row r="824">
      <c r="A824" s="9" t="n"/>
      <c r="B824" s="9" t="n"/>
      <c r="C824" s="9" t="n"/>
      <c r="D824" s="9">
        <f>IF(C824="","",IFERROR(VLOOKUP(C824,Socios!$B$4:$K$203,10,FALSE),"No encontrado"))</f>
        <v/>
      </c>
    </row>
    <row r="825">
      <c r="A825" s="9" t="n"/>
      <c r="B825" s="9" t="n"/>
      <c r="C825" s="9" t="n"/>
      <c r="D825" s="9">
        <f>IF(C825="","",IFERROR(VLOOKUP(C825,Socios!$B$4:$K$203,10,FALSE),"No encontrado"))</f>
        <v/>
      </c>
    </row>
    <row r="826">
      <c r="A826" s="9" t="n"/>
      <c r="B826" s="9" t="n"/>
      <c r="C826" s="9" t="n"/>
      <c r="D826" s="9">
        <f>IF(C826="","",IFERROR(VLOOKUP(C826,Socios!$B$4:$K$203,10,FALSE),"No encontrado"))</f>
        <v/>
      </c>
    </row>
    <row r="827">
      <c r="A827" s="9" t="n"/>
      <c r="B827" s="9" t="n"/>
      <c r="C827" s="9" t="n"/>
      <c r="D827" s="9">
        <f>IF(C827="","",IFERROR(VLOOKUP(C827,Socios!$B$4:$K$203,10,FALSE),"No encontrado"))</f>
        <v/>
      </c>
    </row>
    <row r="828">
      <c r="A828" s="9" t="n"/>
      <c r="B828" s="9" t="n"/>
      <c r="C828" s="9" t="n"/>
      <c r="D828" s="9">
        <f>IF(C828="","",IFERROR(VLOOKUP(C828,Socios!$B$4:$K$203,10,FALSE),"No encontrado"))</f>
        <v/>
      </c>
    </row>
    <row r="829">
      <c r="A829" s="9" t="n"/>
      <c r="B829" s="9" t="n"/>
      <c r="C829" s="9" t="n"/>
      <c r="D829" s="9">
        <f>IF(C829="","",IFERROR(VLOOKUP(C829,Socios!$B$4:$K$203,10,FALSE),"No encontrado"))</f>
        <v/>
      </c>
    </row>
    <row r="830">
      <c r="A830" s="9" t="n"/>
      <c r="B830" s="9" t="n"/>
      <c r="C830" s="9" t="n"/>
      <c r="D830" s="9">
        <f>IF(C830="","",IFERROR(VLOOKUP(C830,Socios!$B$4:$K$203,10,FALSE),"No encontrado"))</f>
        <v/>
      </c>
    </row>
    <row r="831">
      <c r="A831" s="9" t="n"/>
      <c r="B831" s="9" t="n"/>
      <c r="C831" s="9" t="n"/>
      <c r="D831" s="9">
        <f>IF(C831="","",IFERROR(VLOOKUP(C831,Socios!$B$4:$K$203,10,FALSE),"No encontrado"))</f>
        <v/>
      </c>
    </row>
    <row r="832">
      <c r="A832" s="9" t="n"/>
      <c r="B832" s="9" t="n"/>
      <c r="C832" s="9" t="n"/>
      <c r="D832" s="9">
        <f>IF(C832="","",IFERROR(VLOOKUP(C832,Socios!$B$4:$K$203,10,FALSE),"No encontrado"))</f>
        <v/>
      </c>
    </row>
    <row r="833">
      <c r="A833" s="9" t="n"/>
      <c r="B833" s="9" t="n"/>
      <c r="C833" s="9" t="n"/>
      <c r="D833" s="9">
        <f>IF(C833="","",IFERROR(VLOOKUP(C833,Socios!$B$4:$K$203,10,FALSE),"No encontrado"))</f>
        <v/>
      </c>
    </row>
    <row r="834">
      <c r="A834" s="9" t="n"/>
      <c r="B834" s="9" t="n"/>
      <c r="C834" s="9" t="n"/>
      <c r="D834" s="9">
        <f>IF(C834="","",IFERROR(VLOOKUP(C834,Socios!$B$4:$K$203,10,FALSE),"No encontrado"))</f>
        <v/>
      </c>
    </row>
    <row r="835">
      <c r="A835" s="9" t="n"/>
      <c r="B835" s="9" t="n"/>
      <c r="C835" s="9" t="n"/>
      <c r="D835" s="9">
        <f>IF(C835="","",IFERROR(VLOOKUP(C835,Socios!$B$4:$K$203,10,FALSE),"No encontrado"))</f>
        <v/>
      </c>
    </row>
    <row r="836">
      <c r="A836" s="9" t="n"/>
      <c r="B836" s="9" t="n"/>
      <c r="C836" s="9" t="n"/>
      <c r="D836" s="9">
        <f>IF(C836="","",IFERROR(VLOOKUP(C836,Socios!$B$4:$K$203,10,FALSE),"No encontrado"))</f>
        <v/>
      </c>
    </row>
    <row r="837">
      <c r="A837" s="9" t="n"/>
      <c r="B837" s="9" t="n"/>
      <c r="C837" s="9" t="n"/>
      <c r="D837" s="9">
        <f>IF(C837="","",IFERROR(VLOOKUP(C837,Socios!$B$4:$K$203,10,FALSE),"No encontrado"))</f>
        <v/>
      </c>
    </row>
    <row r="838">
      <c r="A838" s="9" t="n"/>
      <c r="B838" s="9" t="n"/>
      <c r="C838" s="9" t="n"/>
      <c r="D838" s="9">
        <f>IF(C838="","",IFERROR(VLOOKUP(C838,Socios!$B$4:$K$203,10,FALSE),"No encontrado"))</f>
        <v/>
      </c>
    </row>
    <row r="839">
      <c r="A839" s="9" t="n"/>
      <c r="B839" s="9" t="n"/>
      <c r="C839" s="9" t="n"/>
      <c r="D839" s="9">
        <f>IF(C839="","",IFERROR(VLOOKUP(C839,Socios!$B$4:$K$203,10,FALSE),"No encontrado"))</f>
        <v/>
      </c>
    </row>
    <row r="840">
      <c r="A840" s="9" t="n"/>
      <c r="B840" s="9" t="n"/>
      <c r="C840" s="9" t="n"/>
      <c r="D840" s="9">
        <f>IF(C840="","",IFERROR(VLOOKUP(C840,Socios!$B$4:$K$203,10,FALSE),"No encontrado"))</f>
        <v/>
      </c>
    </row>
    <row r="841">
      <c r="A841" s="9" t="n"/>
      <c r="B841" s="9" t="n"/>
      <c r="C841" s="9" t="n"/>
      <c r="D841" s="9">
        <f>IF(C841="","",IFERROR(VLOOKUP(C841,Socios!$B$4:$K$203,10,FALSE),"No encontrado"))</f>
        <v/>
      </c>
    </row>
    <row r="842">
      <c r="A842" s="9" t="n"/>
      <c r="B842" s="9" t="n"/>
      <c r="C842" s="9" t="n"/>
      <c r="D842" s="9">
        <f>IF(C842="","",IFERROR(VLOOKUP(C842,Socios!$B$4:$K$203,10,FALSE),"No encontrado"))</f>
        <v/>
      </c>
    </row>
    <row r="843">
      <c r="A843" s="9" t="n"/>
      <c r="B843" s="9" t="n"/>
      <c r="C843" s="9" t="n"/>
      <c r="D843" s="9">
        <f>IF(C843="","",IFERROR(VLOOKUP(C843,Socios!$B$4:$K$203,10,FALSE),"No encontrado"))</f>
        <v/>
      </c>
    </row>
    <row r="844">
      <c r="A844" s="9" t="n"/>
      <c r="B844" s="9" t="n"/>
      <c r="C844" s="9" t="n"/>
      <c r="D844" s="9">
        <f>IF(C844="","",IFERROR(VLOOKUP(C844,Socios!$B$4:$K$203,10,FALSE),"No encontrado"))</f>
        <v/>
      </c>
    </row>
    <row r="845">
      <c r="A845" s="9" t="n"/>
      <c r="B845" s="9" t="n"/>
      <c r="C845" s="9" t="n"/>
      <c r="D845" s="9">
        <f>IF(C845="","",IFERROR(VLOOKUP(C845,Socios!$B$4:$K$203,10,FALSE),"No encontrado"))</f>
        <v/>
      </c>
    </row>
    <row r="846">
      <c r="A846" s="9" t="n"/>
      <c r="B846" s="9" t="n"/>
      <c r="C846" s="9" t="n"/>
      <c r="D846" s="9">
        <f>IF(C846="","",IFERROR(VLOOKUP(C846,Socios!$B$4:$K$203,10,FALSE),"No encontrado"))</f>
        <v/>
      </c>
    </row>
    <row r="847">
      <c r="A847" s="9" t="n"/>
      <c r="B847" s="9" t="n"/>
      <c r="C847" s="9" t="n"/>
      <c r="D847" s="9">
        <f>IF(C847="","",IFERROR(VLOOKUP(C847,Socios!$B$4:$K$203,10,FALSE),"No encontrado"))</f>
        <v/>
      </c>
    </row>
    <row r="848">
      <c r="A848" s="9" t="n"/>
      <c r="B848" s="9" t="n"/>
      <c r="C848" s="9" t="n"/>
      <c r="D848" s="9">
        <f>IF(C848="","",IFERROR(VLOOKUP(C848,Socios!$B$4:$K$203,10,FALSE),"No encontrado"))</f>
        <v/>
      </c>
    </row>
    <row r="849">
      <c r="A849" s="9" t="n"/>
      <c r="B849" s="9" t="n"/>
      <c r="C849" s="9" t="n"/>
      <c r="D849" s="9">
        <f>IF(C849="","",IFERROR(VLOOKUP(C849,Socios!$B$4:$K$203,10,FALSE),"No encontrado"))</f>
        <v/>
      </c>
    </row>
    <row r="850">
      <c r="A850" s="9" t="n"/>
      <c r="B850" s="9" t="n"/>
      <c r="C850" s="9" t="n"/>
      <c r="D850" s="9">
        <f>IF(C850="","",IFERROR(VLOOKUP(C850,Socios!$B$4:$K$203,10,FALSE),"No encontrado"))</f>
        <v/>
      </c>
    </row>
    <row r="851">
      <c r="A851" s="9" t="n"/>
      <c r="B851" s="9" t="n"/>
      <c r="C851" s="9" t="n"/>
      <c r="D851" s="9">
        <f>IF(C851="","",IFERROR(VLOOKUP(C851,Socios!$B$4:$K$203,10,FALSE),"No encontrado"))</f>
        <v/>
      </c>
    </row>
    <row r="852">
      <c r="A852" s="9" t="n"/>
      <c r="B852" s="9" t="n"/>
      <c r="C852" s="9" t="n"/>
      <c r="D852" s="9">
        <f>IF(C852="","",IFERROR(VLOOKUP(C852,Socios!$B$4:$K$203,10,FALSE),"No encontrado"))</f>
        <v/>
      </c>
    </row>
    <row r="853">
      <c r="A853" s="9" t="n"/>
      <c r="B853" s="9" t="n"/>
      <c r="C853" s="9" t="n"/>
      <c r="D853" s="9">
        <f>IF(C853="","",IFERROR(VLOOKUP(C853,Socios!$B$4:$K$203,10,FALSE),"No encontrado"))</f>
        <v/>
      </c>
    </row>
    <row r="854">
      <c r="A854" s="9" t="n"/>
      <c r="B854" s="9" t="n"/>
      <c r="C854" s="9" t="n"/>
      <c r="D854" s="9">
        <f>IF(C854="","",IFERROR(VLOOKUP(C854,Socios!$B$4:$K$203,10,FALSE),"No encontrado"))</f>
        <v/>
      </c>
    </row>
    <row r="855">
      <c r="A855" s="9" t="n"/>
      <c r="B855" s="9" t="n"/>
      <c r="C855" s="9" t="n"/>
      <c r="D855" s="9">
        <f>IF(C855="","",IFERROR(VLOOKUP(C855,Socios!$B$4:$K$203,10,FALSE),"No encontrado"))</f>
        <v/>
      </c>
    </row>
    <row r="856">
      <c r="A856" s="9" t="n"/>
      <c r="B856" s="9" t="n"/>
      <c r="C856" s="9" t="n"/>
      <c r="D856" s="9">
        <f>IF(C856="","",IFERROR(VLOOKUP(C856,Socios!$B$4:$K$203,10,FALSE),"No encontrado"))</f>
        <v/>
      </c>
    </row>
    <row r="857">
      <c r="A857" s="9" t="n"/>
      <c r="B857" s="9" t="n"/>
      <c r="C857" s="9" t="n"/>
      <c r="D857" s="9">
        <f>IF(C857="","",IFERROR(VLOOKUP(C857,Socios!$B$4:$K$203,10,FALSE),"No encontrado"))</f>
        <v/>
      </c>
    </row>
    <row r="858">
      <c r="A858" s="9" t="n"/>
      <c r="B858" s="9" t="n"/>
      <c r="C858" s="9" t="n"/>
      <c r="D858" s="9">
        <f>IF(C858="","",IFERROR(VLOOKUP(C858,Socios!$B$4:$K$203,10,FALSE),"No encontrado"))</f>
        <v/>
      </c>
    </row>
    <row r="859">
      <c r="A859" s="9" t="n"/>
      <c r="B859" s="9" t="n"/>
      <c r="C859" s="9" t="n"/>
      <c r="D859" s="9">
        <f>IF(C859="","",IFERROR(VLOOKUP(C859,Socios!$B$4:$K$203,10,FALSE),"No encontrado"))</f>
        <v/>
      </c>
    </row>
    <row r="860">
      <c r="A860" s="9" t="n"/>
      <c r="B860" s="9" t="n"/>
      <c r="C860" s="9" t="n"/>
      <c r="D860" s="9">
        <f>IF(C860="","",IFERROR(VLOOKUP(C860,Socios!$B$4:$K$203,10,FALSE),"No encontrado"))</f>
        <v/>
      </c>
    </row>
    <row r="861">
      <c r="A861" s="9" t="n"/>
      <c r="B861" s="9" t="n"/>
      <c r="C861" s="9" t="n"/>
      <c r="D861" s="9">
        <f>IF(C861="","",IFERROR(VLOOKUP(C861,Socios!$B$4:$K$203,10,FALSE),"No encontrado"))</f>
        <v/>
      </c>
    </row>
    <row r="862">
      <c r="A862" s="9" t="n"/>
      <c r="B862" s="9" t="n"/>
      <c r="C862" s="9" t="n"/>
      <c r="D862" s="9">
        <f>IF(C862="","",IFERROR(VLOOKUP(C862,Socios!$B$4:$K$203,10,FALSE),"No encontrado"))</f>
        <v/>
      </c>
    </row>
    <row r="863">
      <c r="A863" s="9" t="n"/>
      <c r="B863" s="9" t="n"/>
      <c r="C863" s="9" t="n"/>
      <c r="D863" s="9">
        <f>IF(C863="","",IFERROR(VLOOKUP(C863,Socios!$B$4:$K$203,10,FALSE),"No encontrado"))</f>
        <v/>
      </c>
    </row>
    <row r="864">
      <c r="A864" s="9" t="n"/>
      <c r="B864" s="9" t="n"/>
      <c r="C864" s="9" t="n"/>
      <c r="D864" s="9">
        <f>IF(C864="","",IFERROR(VLOOKUP(C864,Socios!$B$4:$K$203,10,FALSE),"No encontrado"))</f>
        <v/>
      </c>
    </row>
    <row r="865">
      <c r="A865" s="9" t="n"/>
      <c r="B865" s="9" t="n"/>
      <c r="C865" s="9" t="n"/>
      <c r="D865" s="9">
        <f>IF(C865="","",IFERROR(VLOOKUP(C865,Socios!$B$4:$K$203,10,FALSE),"No encontrado"))</f>
        <v/>
      </c>
    </row>
    <row r="866">
      <c r="A866" s="9" t="n"/>
      <c r="B866" s="9" t="n"/>
      <c r="C866" s="9" t="n"/>
      <c r="D866" s="9">
        <f>IF(C866="","",IFERROR(VLOOKUP(C866,Socios!$B$4:$K$203,10,FALSE),"No encontrado"))</f>
        <v/>
      </c>
    </row>
    <row r="867">
      <c r="A867" s="9" t="n"/>
      <c r="B867" s="9" t="n"/>
      <c r="C867" s="9" t="n"/>
      <c r="D867" s="9">
        <f>IF(C867="","",IFERROR(VLOOKUP(C867,Socios!$B$4:$K$203,10,FALSE),"No encontrado"))</f>
        <v/>
      </c>
    </row>
    <row r="868">
      <c r="A868" s="9" t="n"/>
      <c r="B868" s="9" t="n"/>
      <c r="C868" s="9" t="n"/>
      <c r="D868" s="9">
        <f>IF(C868="","",IFERROR(VLOOKUP(C868,Socios!$B$4:$K$203,10,FALSE),"No encontrado"))</f>
        <v/>
      </c>
    </row>
    <row r="869">
      <c r="A869" s="9" t="n"/>
      <c r="B869" s="9" t="n"/>
      <c r="C869" s="9" t="n"/>
      <c r="D869" s="9">
        <f>IF(C869="","",IFERROR(VLOOKUP(C869,Socios!$B$4:$K$203,10,FALSE),"No encontrado"))</f>
        <v/>
      </c>
    </row>
    <row r="870">
      <c r="A870" s="9" t="n"/>
      <c r="B870" s="9" t="n"/>
      <c r="C870" s="9" t="n"/>
      <c r="D870" s="9">
        <f>IF(C870="","",IFERROR(VLOOKUP(C870,Socios!$B$4:$K$203,10,FALSE),"No encontrado"))</f>
        <v/>
      </c>
    </row>
    <row r="871">
      <c r="A871" s="9" t="n"/>
      <c r="B871" s="9" t="n"/>
      <c r="C871" s="9" t="n"/>
      <c r="D871" s="9">
        <f>IF(C871="","",IFERROR(VLOOKUP(C871,Socios!$B$4:$K$203,10,FALSE),"No encontrado"))</f>
        <v/>
      </c>
    </row>
    <row r="872">
      <c r="A872" s="9" t="n"/>
      <c r="B872" s="9" t="n"/>
      <c r="C872" s="9" t="n"/>
      <c r="D872" s="9">
        <f>IF(C872="","",IFERROR(VLOOKUP(C872,Socios!$B$4:$K$203,10,FALSE),"No encontrado"))</f>
        <v/>
      </c>
    </row>
    <row r="873">
      <c r="A873" s="9" t="n"/>
      <c r="B873" s="9" t="n"/>
      <c r="C873" s="9" t="n"/>
      <c r="D873" s="9">
        <f>IF(C873="","",IFERROR(VLOOKUP(C873,Socios!$B$4:$K$203,10,FALSE),"No encontrado"))</f>
        <v/>
      </c>
    </row>
    <row r="874">
      <c r="A874" s="9" t="n"/>
      <c r="B874" s="9" t="n"/>
      <c r="C874" s="9" t="n"/>
      <c r="D874" s="9">
        <f>IF(C874="","",IFERROR(VLOOKUP(C874,Socios!$B$4:$K$203,10,FALSE),"No encontrado"))</f>
        <v/>
      </c>
    </row>
    <row r="875">
      <c r="A875" s="9" t="n"/>
      <c r="B875" s="9" t="n"/>
      <c r="C875" s="9" t="n"/>
      <c r="D875" s="9">
        <f>IF(C875="","",IFERROR(VLOOKUP(C875,Socios!$B$4:$K$203,10,FALSE),"No encontrado"))</f>
        <v/>
      </c>
    </row>
    <row r="876">
      <c r="A876" s="9" t="n"/>
      <c r="B876" s="9" t="n"/>
      <c r="C876" s="9" t="n"/>
      <c r="D876" s="9">
        <f>IF(C876="","",IFERROR(VLOOKUP(C876,Socios!$B$4:$K$203,10,FALSE),"No encontrado"))</f>
        <v/>
      </c>
    </row>
    <row r="877">
      <c r="A877" s="9" t="n"/>
      <c r="B877" s="9" t="n"/>
      <c r="C877" s="9" t="n"/>
      <c r="D877" s="9">
        <f>IF(C877="","",IFERROR(VLOOKUP(C877,Socios!$B$4:$K$203,10,FALSE),"No encontrado"))</f>
        <v/>
      </c>
    </row>
    <row r="878">
      <c r="A878" s="9" t="n"/>
      <c r="B878" s="9" t="n"/>
      <c r="C878" s="9" t="n"/>
      <c r="D878" s="9">
        <f>IF(C878="","",IFERROR(VLOOKUP(C878,Socios!$B$4:$K$203,10,FALSE),"No encontrado"))</f>
        <v/>
      </c>
    </row>
    <row r="879">
      <c r="A879" s="9" t="n"/>
      <c r="B879" s="9" t="n"/>
      <c r="C879" s="9" t="n"/>
      <c r="D879" s="9">
        <f>IF(C879="","",IFERROR(VLOOKUP(C879,Socios!$B$4:$K$203,10,FALSE),"No encontrado"))</f>
        <v/>
      </c>
    </row>
    <row r="880">
      <c r="A880" s="9" t="n"/>
      <c r="B880" s="9" t="n"/>
      <c r="C880" s="9" t="n"/>
      <c r="D880" s="9">
        <f>IF(C880="","",IFERROR(VLOOKUP(C880,Socios!$B$4:$K$203,10,FALSE),"No encontrado"))</f>
        <v/>
      </c>
    </row>
    <row r="881">
      <c r="A881" s="9" t="n"/>
      <c r="B881" s="9" t="n"/>
      <c r="C881" s="9" t="n"/>
      <c r="D881" s="9">
        <f>IF(C881="","",IFERROR(VLOOKUP(C881,Socios!$B$4:$K$203,10,FALSE),"No encontrado"))</f>
        <v/>
      </c>
    </row>
    <row r="882">
      <c r="A882" s="9" t="n"/>
      <c r="B882" s="9" t="n"/>
      <c r="C882" s="9" t="n"/>
      <c r="D882" s="9">
        <f>IF(C882="","",IFERROR(VLOOKUP(C882,Socios!$B$4:$K$203,10,FALSE),"No encontrado"))</f>
        <v/>
      </c>
    </row>
    <row r="883">
      <c r="A883" s="9" t="n"/>
      <c r="B883" s="9" t="n"/>
      <c r="C883" s="9" t="n"/>
      <c r="D883" s="9">
        <f>IF(C883="","",IFERROR(VLOOKUP(C883,Socios!$B$4:$K$203,10,FALSE),"No encontrado"))</f>
        <v/>
      </c>
    </row>
    <row r="884">
      <c r="A884" s="9" t="n"/>
      <c r="B884" s="9" t="n"/>
      <c r="C884" s="9" t="n"/>
      <c r="D884" s="9">
        <f>IF(C884="","",IFERROR(VLOOKUP(C884,Socios!$B$4:$K$203,10,FALSE),"No encontrado"))</f>
        <v/>
      </c>
    </row>
    <row r="885">
      <c r="A885" s="9" t="n"/>
      <c r="B885" s="9" t="n"/>
      <c r="C885" s="9" t="n"/>
      <c r="D885" s="9">
        <f>IF(C885="","",IFERROR(VLOOKUP(C885,Socios!$B$4:$K$203,10,FALSE),"No encontrado"))</f>
        <v/>
      </c>
    </row>
    <row r="886">
      <c r="A886" s="9" t="n"/>
      <c r="B886" s="9" t="n"/>
      <c r="C886" s="9" t="n"/>
      <c r="D886" s="9">
        <f>IF(C886="","",IFERROR(VLOOKUP(C886,Socios!$B$4:$K$203,10,FALSE),"No encontrado"))</f>
        <v/>
      </c>
    </row>
    <row r="887">
      <c r="A887" s="9" t="n"/>
      <c r="B887" s="9" t="n"/>
      <c r="C887" s="9" t="n"/>
      <c r="D887" s="9">
        <f>IF(C887="","",IFERROR(VLOOKUP(C887,Socios!$B$4:$K$203,10,FALSE),"No encontrado"))</f>
        <v/>
      </c>
    </row>
    <row r="888">
      <c r="A888" s="9" t="n"/>
      <c r="B888" s="9" t="n"/>
      <c r="C888" s="9" t="n"/>
      <c r="D888" s="9">
        <f>IF(C888="","",IFERROR(VLOOKUP(C888,Socios!$B$4:$K$203,10,FALSE),"No encontrado"))</f>
        <v/>
      </c>
    </row>
    <row r="889">
      <c r="A889" s="9" t="n"/>
      <c r="B889" s="9" t="n"/>
      <c r="C889" s="9" t="n"/>
      <c r="D889" s="9">
        <f>IF(C889="","",IFERROR(VLOOKUP(C889,Socios!$B$4:$K$203,10,FALSE),"No encontrado"))</f>
        <v/>
      </c>
    </row>
    <row r="890">
      <c r="A890" s="9" t="n"/>
      <c r="B890" s="9" t="n"/>
      <c r="C890" s="9" t="n"/>
      <c r="D890" s="9">
        <f>IF(C890="","",IFERROR(VLOOKUP(C890,Socios!$B$4:$K$203,10,FALSE),"No encontrado"))</f>
        <v/>
      </c>
    </row>
    <row r="891">
      <c r="A891" s="9" t="n"/>
      <c r="B891" s="9" t="n"/>
      <c r="C891" s="9" t="n"/>
      <c r="D891" s="9">
        <f>IF(C891="","",IFERROR(VLOOKUP(C891,Socios!$B$4:$K$203,10,FALSE),"No encontrado"))</f>
        <v/>
      </c>
    </row>
    <row r="892">
      <c r="A892" s="9" t="n"/>
      <c r="B892" s="9" t="n"/>
      <c r="C892" s="9" t="n"/>
      <c r="D892" s="9">
        <f>IF(C892="","",IFERROR(VLOOKUP(C892,Socios!$B$4:$K$203,10,FALSE),"No encontrado"))</f>
        <v/>
      </c>
    </row>
    <row r="893">
      <c r="A893" s="9" t="n"/>
      <c r="B893" s="9" t="n"/>
      <c r="C893" s="9" t="n"/>
      <c r="D893" s="9">
        <f>IF(C893="","",IFERROR(VLOOKUP(C893,Socios!$B$4:$K$203,10,FALSE),"No encontrado"))</f>
        <v/>
      </c>
    </row>
    <row r="894">
      <c r="A894" s="9" t="n"/>
      <c r="B894" s="9" t="n"/>
      <c r="C894" s="9" t="n"/>
      <c r="D894" s="9">
        <f>IF(C894="","",IFERROR(VLOOKUP(C894,Socios!$B$4:$K$203,10,FALSE),"No encontrado"))</f>
        <v/>
      </c>
    </row>
    <row r="895">
      <c r="A895" s="9" t="n"/>
      <c r="B895" s="9" t="n"/>
      <c r="C895" s="9" t="n"/>
      <c r="D895" s="9">
        <f>IF(C895="","",IFERROR(VLOOKUP(C895,Socios!$B$4:$K$203,10,FALSE),"No encontrado"))</f>
        <v/>
      </c>
    </row>
    <row r="896">
      <c r="A896" s="9" t="n"/>
      <c r="B896" s="9" t="n"/>
      <c r="C896" s="9" t="n"/>
      <c r="D896" s="9">
        <f>IF(C896="","",IFERROR(VLOOKUP(C896,Socios!$B$4:$K$203,10,FALSE),"No encontrado"))</f>
        <v/>
      </c>
    </row>
    <row r="897">
      <c r="A897" s="9" t="n"/>
      <c r="B897" s="9" t="n"/>
      <c r="C897" s="9" t="n"/>
      <c r="D897" s="9">
        <f>IF(C897="","",IFERROR(VLOOKUP(C897,Socios!$B$4:$K$203,10,FALSE),"No encontrado"))</f>
        <v/>
      </c>
    </row>
    <row r="898">
      <c r="A898" s="9" t="n"/>
      <c r="B898" s="9" t="n"/>
      <c r="C898" s="9" t="n"/>
      <c r="D898" s="9">
        <f>IF(C898="","",IFERROR(VLOOKUP(C898,Socios!$B$4:$K$203,10,FALSE),"No encontrado"))</f>
        <v/>
      </c>
    </row>
    <row r="899">
      <c r="A899" s="9" t="n"/>
      <c r="B899" s="9" t="n"/>
      <c r="C899" s="9" t="n"/>
      <c r="D899" s="9">
        <f>IF(C899="","",IFERROR(VLOOKUP(C899,Socios!$B$4:$K$203,10,FALSE),"No encontrado"))</f>
        <v/>
      </c>
    </row>
    <row r="900">
      <c r="A900" s="9" t="n"/>
      <c r="B900" s="9" t="n"/>
      <c r="C900" s="9" t="n"/>
      <c r="D900" s="9">
        <f>IF(C900="","",IFERROR(VLOOKUP(C900,Socios!$B$4:$K$203,10,FALSE),"No encontrado"))</f>
        <v/>
      </c>
    </row>
    <row r="901">
      <c r="A901" s="9" t="n"/>
      <c r="B901" s="9" t="n"/>
      <c r="C901" s="9" t="n"/>
      <c r="D901" s="9">
        <f>IF(C901="","",IFERROR(VLOOKUP(C901,Socios!$B$4:$K$203,10,FALSE),"No encontrado"))</f>
        <v/>
      </c>
    </row>
    <row r="902">
      <c r="A902" s="9" t="n"/>
      <c r="B902" s="9" t="n"/>
      <c r="C902" s="9" t="n"/>
      <c r="D902" s="9">
        <f>IF(C902="","",IFERROR(VLOOKUP(C902,Socios!$B$4:$K$203,10,FALSE),"No encontrado"))</f>
        <v/>
      </c>
    </row>
    <row r="903">
      <c r="A903" s="9" t="n"/>
      <c r="B903" s="9" t="n"/>
      <c r="C903" s="9" t="n"/>
      <c r="D903" s="9">
        <f>IF(C903="","",IFERROR(VLOOKUP(C903,Socios!$B$4:$K$203,10,FALSE),"No encontrado"))</f>
        <v/>
      </c>
    </row>
    <row r="904">
      <c r="A904" s="9" t="n"/>
      <c r="B904" s="9" t="n"/>
      <c r="C904" s="9" t="n"/>
      <c r="D904" s="9">
        <f>IF(C904="","",IFERROR(VLOOKUP(C904,Socios!$B$4:$K$203,10,FALSE),"No encontrado"))</f>
        <v/>
      </c>
    </row>
    <row r="905">
      <c r="A905" s="9" t="n"/>
      <c r="B905" s="9" t="n"/>
      <c r="C905" s="9" t="n"/>
      <c r="D905" s="9">
        <f>IF(C905="","",IFERROR(VLOOKUP(C905,Socios!$B$4:$K$203,10,FALSE),"No encontrado"))</f>
        <v/>
      </c>
    </row>
    <row r="906">
      <c r="A906" s="9" t="n"/>
      <c r="B906" s="9" t="n"/>
      <c r="C906" s="9" t="n"/>
      <c r="D906" s="9">
        <f>IF(C906="","",IFERROR(VLOOKUP(C906,Socios!$B$4:$K$203,10,FALSE),"No encontrado"))</f>
        <v/>
      </c>
    </row>
    <row r="907">
      <c r="A907" s="9" t="n"/>
      <c r="B907" s="9" t="n"/>
      <c r="C907" s="9" t="n"/>
      <c r="D907" s="9">
        <f>IF(C907="","",IFERROR(VLOOKUP(C907,Socios!$B$4:$K$203,10,FALSE),"No encontrado"))</f>
        <v/>
      </c>
    </row>
    <row r="908">
      <c r="A908" s="9" t="n"/>
      <c r="B908" s="9" t="n"/>
      <c r="C908" s="9" t="n"/>
      <c r="D908" s="9">
        <f>IF(C908="","",IFERROR(VLOOKUP(C908,Socios!$B$4:$K$203,10,FALSE),"No encontrado"))</f>
        <v/>
      </c>
    </row>
    <row r="909">
      <c r="A909" s="9" t="n"/>
      <c r="B909" s="9" t="n"/>
      <c r="C909" s="9" t="n"/>
      <c r="D909" s="9">
        <f>IF(C909="","",IFERROR(VLOOKUP(C909,Socios!$B$4:$K$203,10,FALSE),"No encontrado"))</f>
        <v/>
      </c>
    </row>
    <row r="910">
      <c r="A910" s="9" t="n"/>
      <c r="B910" s="9" t="n"/>
      <c r="C910" s="9" t="n"/>
      <c r="D910" s="9">
        <f>IF(C910="","",IFERROR(VLOOKUP(C910,Socios!$B$4:$K$203,10,FALSE),"No encontrado"))</f>
        <v/>
      </c>
    </row>
    <row r="911">
      <c r="A911" s="9" t="n"/>
      <c r="B911" s="9" t="n"/>
      <c r="C911" s="9" t="n"/>
      <c r="D911" s="9">
        <f>IF(C911="","",IFERROR(VLOOKUP(C911,Socios!$B$4:$K$203,10,FALSE),"No encontrado"))</f>
        <v/>
      </c>
    </row>
    <row r="912">
      <c r="A912" s="9" t="n"/>
      <c r="B912" s="9" t="n"/>
      <c r="C912" s="9" t="n"/>
      <c r="D912" s="9">
        <f>IF(C912="","",IFERROR(VLOOKUP(C912,Socios!$B$4:$K$203,10,FALSE),"No encontrado"))</f>
        <v/>
      </c>
    </row>
    <row r="913">
      <c r="A913" s="9" t="n"/>
      <c r="B913" s="9" t="n"/>
      <c r="C913" s="9" t="n"/>
      <c r="D913" s="9">
        <f>IF(C913="","",IFERROR(VLOOKUP(C913,Socios!$B$4:$K$203,10,FALSE),"No encontrado"))</f>
        <v/>
      </c>
    </row>
    <row r="914">
      <c r="A914" s="9" t="n"/>
      <c r="B914" s="9" t="n"/>
      <c r="C914" s="9" t="n"/>
      <c r="D914" s="9">
        <f>IF(C914="","",IFERROR(VLOOKUP(C914,Socios!$B$4:$K$203,10,FALSE),"No encontrado"))</f>
        <v/>
      </c>
    </row>
    <row r="915">
      <c r="A915" s="9" t="n"/>
      <c r="B915" s="9" t="n"/>
      <c r="C915" s="9" t="n"/>
      <c r="D915" s="9">
        <f>IF(C915="","",IFERROR(VLOOKUP(C915,Socios!$B$4:$K$203,10,FALSE),"No encontrado"))</f>
        <v/>
      </c>
    </row>
    <row r="916">
      <c r="A916" s="9" t="n"/>
      <c r="B916" s="9" t="n"/>
      <c r="C916" s="9" t="n"/>
      <c r="D916" s="9">
        <f>IF(C916="","",IFERROR(VLOOKUP(C916,Socios!$B$4:$K$203,10,FALSE),"No encontrado"))</f>
        <v/>
      </c>
    </row>
    <row r="917">
      <c r="A917" s="9" t="n"/>
      <c r="B917" s="9" t="n"/>
      <c r="C917" s="9" t="n"/>
      <c r="D917" s="9">
        <f>IF(C917="","",IFERROR(VLOOKUP(C917,Socios!$B$4:$K$203,10,FALSE),"No encontrado"))</f>
        <v/>
      </c>
    </row>
    <row r="918">
      <c r="A918" s="9" t="n"/>
      <c r="B918" s="9" t="n"/>
      <c r="C918" s="9" t="n"/>
      <c r="D918" s="9">
        <f>IF(C918="","",IFERROR(VLOOKUP(C918,Socios!$B$4:$K$203,10,FALSE),"No encontrado"))</f>
        <v/>
      </c>
    </row>
    <row r="919">
      <c r="A919" s="9" t="n"/>
      <c r="B919" s="9" t="n"/>
      <c r="C919" s="9" t="n"/>
      <c r="D919" s="9">
        <f>IF(C919="","",IFERROR(VLOOKUP(C919,Socios!$B$4:$K$203,10,FALSE),"No encontrado"))</f>
        <v/>
      </c>
    </row>
    <row r="920">
      <c r="A920" s="9" t="n"/>
      <c r="B920" s="9" t="n"/>
      <c r="C920" s="9" t="n"/>
      <c r="D920" s="9">
        <f>IF(C920="","",IFERROR(VLOOKUP(C920,Socios!$B$4:$K$203,10,FALSE),"No encontrado"))</f>
        <v/>
      </c>
    </row>
    <row r="921">
      <c r="A921" s="9" t="n"/>
      <c r="B921" s="9" t="n"/>
      <c r="C921" s="9" t="n"/>
      <c r="D921" s="9">
        <f>IF(C921="","",IFERROR(VLOOKUP(C921,Socios!$B$4:$K$203,10,FALSE),"No encontrado"))</f>
        <v/>
      </c>
    </row>
    <row r="922">
      <c r="A922" s="9" t="n"/>
      <c r="B922" s="9" t="n"/>
      <c r="C922" s="9" t="n"/>
      <c r="D922" s="9">
        <f>IF(C922="","",IFERROR(VLOOKUP(C922,Socios!$B$4:$K$203,10,FALSE),"No encontrado"))</f>
        <v/>
      </c>
    </row>
    <row r="923">
      <c r="A923" s="9" t="n"/>
      <c r="B923" s="9" t="n"/>
      <c r="C923" s="9" t="n"/>
      <c r="D923" s="9">
        <f>IF(C923="","",IFERROR(VLOOKUP(C923,Socios!$B$4:$K$203,10,FALSE),"No encontrado"))</f>
        <v/>
      </c>
    </row>
    <row r="924">
      <c r="A924" s="9" t="n"/>
      <c r="B924" s="9" t="n"/>
      <c r="C924" s="9" t="n"/>
      <c r="D924" s="9">
        <f>IF(C924="","",IFERROR(VLOOKUP(C924,Socios!$B$4:$K$203,10,FALSE),"No encontrado"))</f>
        <v/>
      </c>
    </row>
    <row r="925">
      <c r="A925" s="9" t="n"/>
      <c r="B925" s="9" t="n"/>
      <c r="C925" s="9" t="n"/>
      <c r="D925" s="9">
        <f>IF(C925="","",IFERROR(VLOOKUP(C925,Socios!$B$4:$K$203,10,FALSE),"No encontrado"))</f>
        <v/>
      </c>
    </row>
    <row r="926">
      <c r="A926" s="9" t="n"/>
      <c r="B926" s="9" t="n"/>
      <c r="C926" s="9" t="n"/>
      <c r="D926" s="9">
        <f>IF(C926="","",IFERROR(VLOOKUP(C926,Socios!$B$4:$K$203,10,FALSE),"No encontrado"))</f>
        <v/>
      </c>
    </row>
    <row r="927">
      <c r="A927" s="9" t="n"/>
      <c r="B927" s="9" t="n"/>
      <c r="C927" s="9" t="n"/>
      <c r="D927" s="9">
        <f>IF(C927="","",IFERROR(VLOOKUP(C927,Socios!$B$4:$K$203,10,FALSE),"No encontrado"))</f>
        <v/>
      </c>
    </row>
    <row r="928">
      <c r="A928" s="9" t="n"/>
      <c r="B928" s="9" t="n"/>
      <c r="C928" s="9" t="n"/>
      <c r="D928" s="9">
        <f>IF(C928="","",IFERROR(VLOOKUP(C928,Socios!$B$4:$K$203,10,FALSE),"No encontrado"))</f>
        <v/>
      </c>
    </row>
    <row r="929">
      <c r="A929" s="9" t="n"/>
      <c r="B929" s="9" t="n"/>
      <c r="C929" s="9" t="n"/>
      <c r="D929" s="9">
        <f>IF(C929="","",IFERROR(VLOOKUP(C929,Socios!$B$4:$K$203,10,FALSE),"No encontrado"))</f>
        <v/>
      </c>
    </row>
    <row r="930">
      <c r="A930" s="9" t="n"/>
      <c r="B930" s="9" t="n"/>
      <c r="C930" s="9" t="n"/>
      <c r="D930" s="9">
        <f>IF(C930="","",IFERROR(VLOOKUP(C930,Socios!$B$4:$K$203,10,FALSE),"No encontrado"))</f>
        <v/>
      </c>
    </row>
    <row r="931">
      <c r="A931" s="9" t="n"/>
      <c r="B931" s="9" t="n"/>
      <c r="C931" s="9" t="n"/>
      <c r="D931" s="9">
        <f>IF(C931="","",IFERROR(VLOOKUP(C931,Socios!$B$4:$K$203,10,FALSE),"No encontrado"))</f>
        <v/>
      </c>
    </row>
    <row r="932">
      <c r="A932" s="9" t="n"/>
      <c r="B932" s="9" t="n"/>
      <c r="C932" s="9" t="n"/>
      <c r="D932" s="9">
        <f>IF(C932="","",IFERROR(VLOOKUP(C932,Socios!$B$4:$K$203,10,FALSE),"No encontrado"))</f>
        <v/>
      </c>
    </row>
    <row r="933">
      <c r="A933" s="9" t="n"/>
      <c r="B933" s="9" t="n"/>
      <c r="C933" s="9" t="n"/>
      <c r="D933" s="9">
        <f>IF(C933="","",IFERROR(VLOOKUP(C933,Socios!$B$4:$K$203,10,FALSE),"No encontrado"))</f>
        <v/>
      </c>
    </row>
    <row r="934">
      <c r="A934" s="9" t="n"/>
      <c r="B934" s="9" t="n"/>
      <c r="C934" s="9" t="n"/>
      <c r="D934" s="9">
        <f>IF(C934="","",IFERROR(VLOOKUP(C934,Socios!$B$4:$K$203,10,FALSE),"No encontrado"))</f>
        <v/>
      </c>
    </row>
    <row r="935">
      <c r="A935" s="9" t="n"/>
      <c r="B935" s="9" t="n"/>
      <c r="C935" s="9" t="n"/>
      <c r="D935" s="9">
        <f>IF(C935="","",IFERROR(VLOOKUP(C935,Socios!$B$4:$K$203,10,FALSE),"No encontrado"))</f>
        <v/>
      </c>
    </row>
    <row r="936">
      <c r="A936" s="9" t="n"/>
      <c r="B936" s="9" t="n"/>
      <c r="C936" s="9" t="n"/>
      <c r="D936" s="9">
        <f>IF(C936="","",IFERROR(VLOOKUP(C936,Socios!$B$4:$K$203,10,FALSE),"No encontrado"))</f>
        <v/>
      </c>
    </row>
    <row r="937">
      <c r="A937" s="9" t="n"/>
      <c r="B937" s="9" t="n"/>
      <c r="C937" s="9" t="n"/>
      <c r="D937" s="9">
        <f>IF(C937="","",IFERROR(VLOOKUP(C937,Socios!$B$4:$K$203,10,FALSE),"No encontrado"))</f>
        <v/>
      </c>
    </row>
    <row r="938">
      <c r="A938" s="9" t="n"/>
      <c r="B938" s="9" t="n"/>
      <c r="C938" s="9" t="n"/>
      <c r="D938" s="9">
        <f>IF(C938="","",IFERROR(VLOOKUP(C938,Socios!$B$4:$K$203,10,FALSE),"No encontrado"))</f>
        <v/>
      </c>
    </row>
    <row r="939">
      <c r="A939" s="9" t="n"/>
      <c r="B939" s="9" t="n"/>
      <c r="C939" s="9" t="n"/>
      <c r="D939" s="9">
        <f>IF(C939="","",IFERROR(VLOOKUP(C939,Socios!$B$4:$K$203,10,FALSE),"No encontrado"))</f>
        <v/>
      </c>
    </row>
    <row r="940">
      <c r="A940" s="9" t="n"/>
      <c r="B940" s="9" t="n"/>
      <c r="C940" s="9" t="n"/>
      <c r="D940" s="9">
        <f>IF(C940="","",IFERROR(VLOOKUP(C940,Socios!$B$4:$K$203,10,FALSE),"No encontrado"))</f>
        <v/>
      </c>
    </row>
    <row r="941">
      <c r="A941" s="9" t="n"/>
      <c r="B941" s="9" t="n"/>
      <c r="C941" s="9" t="n"/>
      <c r="D941" s="9">
        <f>IF(C941="","",IFERROR(VLOOKUP(C941,Socios!$B$4:$K$203,10,FALSE),"No encontrado"))</f>
        <v/>
      </c>
    </row>
    <row r="942">
      <c r="A942" s="9" t="n"/>
      <c r="B942" s="9" t="n"/>
      <c r="C942" s="9" t="n"/>
      <c r="D942" s="9">
        <f>IF(C942="","",IFERROR(VLOOKUP(C942,Socios!$B$4:$K$203,10,FALSE),"No encontrado"))</f>
        <v/>
      </c>
    </row>
    <row r="943">
      <c r="A943" s="9" t="n"/>
      <c r="B943" s="9" t="n"/>
      <c r="C943" s="9" t="n"/>
      <c r="D943" s="9">
        <f>IF(C943="","",IFERROR(VLOOKUP(C943,Socios!$B$4:$K$203,10,FALSE),"No encontrado"))</f>
        <v/>
      </c>
    </row>
    <row r="944">
      <c r="A944" s="9" t="n"/>
      <c r="B944" s="9" t="n"/>
      <c r="C944" s="9" t="n"/>
      <c r="D944" s="9">
        <f>IF(C944="","",IFERROR(VLOOKUP(C944,Socios!$B$4:$K$203,10,FALSE),"No encontrado"))</f>
        <v/>
      </c>
    </row>
    <row r="945">
      <c r="A945" s="9" t="n"/>
      <c r="B945" s="9" t="n"/>
      <c r="C945" s="9" t="n"/>
      <c r="D945" s="9">
        <f>IF(C945="","",IFERROR(VLOOKUP(C945,Socios!$B$4:$K$203,10,FALSE),"No encontrado"))</f>
        <v/>
      </c>
    </row>
    <row r="946">
      <c r="A946" s="9" t="n"/>
      <c r="B946" s="9" t="n"/>
      <c r="C946" s="9" t="n"/>
      <c r="D946" s="9">
        <f>IF(C946="","",IFERROR(VLOOKUP(C946,Socios!$B$4:$K$203,10,FALSE),"No encontrado"))</f>
        <v/>
      </c>
    </row>
    <row r="947">
      <c r="A947" s="9" t="n"/>
      <c r="B947" s="9" t="n"/>
      <c r="C947" s="9" t="n"/>
      <c r="D947" s="9">
        <f>IF(C947="","",IFERROR(VLOOKUP(C947,Socios!$B$4:$K$203,10,FALSE),"No encontrado"))</f>
        <v/>
      </c>
    </row>
    <row r="948">
      <c r="A948" s="9" t="n"/>
      <c r="B948" s="9" t="n"/>
      <c r="C948" s="9" t="n"/>
      <c r="D948" s="9">
        <f>IF(C948="","",IFERROR(VLOOKUP(C948,Socios!$B$4:$K$203,10,FALSE),"No encontrado"))</f>
        <v/>
      </c>
    </row>
    <row r="949">
      <c r="A949" s="9" t="n"/>
      <c r="B949" s="9" t="n"/>
      <c r="C949" s="9" t="n"/>
      <c r="D949" s="9">
        <f>IF(C949="","",IFERROR(VLOOKUP(C949,Socios!$B$4:$K$203,10,FALSE),"No encontrado"))</f>
        <v/>
      </c>
    </row>
    <row r="950">
      <c r="A950" s="9" t="n"/>
      <c r="B950" s="9" t="n"/>
      <c r="C950" s="9" t="n"/>
      <c r="D950" s="9">
        <f>IF(C950="","",IFERROR(VLOOKUP(C950,Socios!$B$4:$K$203,10,FALSE),"No encontrado"))</f>
        <v/>
      </c>
    </row>
    <row r="951">
      <c r="A951" s="9" t="n"/>
      <c r="B951" s="9" t="n"/>
      <c r="C951" s="9" t="n"/>
      <c r="D951" s="9">
        <f>IF(C951="","",IFERROR(VLOOKUP(C951,Socios!$B$4:$K$203,10,FALSE),"No encontrado"))</f>
        <v/>
      </c>
    </row>
    <row r="952">
      <c r="A952" s="9" t="n"/>
      <c r="B952" s="9" t="n"/>
      <c r="C952" s="9" t="n"/>
      <c r="D952" s="9">
        <f>IF(C952="","",IFERROR(VLOOKUP(C952,Socios!$B$4:$K$203,10,FALSE),"No encontrado"))</f>
        <v/>
      </c>
    </row>
    <row r="953">
      <c r="A953" s="9" t="n"/>
      <c r="B953" s="9" t="n"/>
      <c r="C953" s="9" t="n"/>
      <c r="D953" s="9">
        <f>IF(C953="","",IFERROR(VLOOKUP(C953,Socios!$B$4:$K$203,10,FALSE),"No encontrado"))</f>
        <v/>
      </c>
    </row>
    <row r="954">
      <c r="A954" s="9" t="n"/>
      <c r="B954" s="9" t="n"/>
      <c r="C954" s="9" t="n"/>
      <c r="D954" s="9">
        <f>IF(C954="","",IFERROR(VLOOKUP(C954,Socios!$B$4:$K$203,10,FALSE),"No encontrado"))</f>
        <v/>
      </c>
    </row>
    <row r="955">
      <c r="A955" s="9" t="n"/>
      <c r="B955" s="9" t="n"/>
      <c r="C955" s="9" t="n"/>
      <c r="D955" s="9">
        <f>IF(C955="","",IFERROR(VLOOKUP(C955,Socios!$B$4:$K$203,10,FALSE),"No encontrado"))</f>
        <v/>
      </c>
    </row>
    <row r="956">
      <c r="A956" s="9" t="n"/>
      <c r="B956" s="9" t="n"/>
      <c r="C956" s="9" t="n"/>
      <c r="D956" s="9">
        <f>IF(C956="","",IFERROR(VLOOKUP(C956,Socios!$B$4:$K$203,10,FALSE),"No encontrado"))</f>
        <v/>
      </c>
    </row>
    <row r="957">
      <c r="A957" s="9" t="n"/>
      <c r="B957" s="9" t="n"/>
      <c r="C957" s="9" t="n"/>
      <c r="D957" s="9">
        <f>IF(C957="","",IFERROR(VLOOKUP(C957,Socios!$B$4:$K$203,10,FALSE),"No encontrado"))</f>
        <v/>
      </c>
    </row>
    <row r="958">
      <c r="A958" s="9" t="n"/>
      <c r="B958" s="9" t="n"/>
      <c r="C958" s="9" t="n"/>
      <c r="D958" s="9">
        <f>IF(C958="","",IFERROR(VLOOKUP(C958,Socios!$B$4:$K$203,10,FALSE),"No encontrado"))</f>
        <v/>
      </c>
    </row>
    <row r="959">
      <c r="A959" s="9" t="n"/>
      <c r="B959" s="9" t="n"/>
      <c r="C959" s="9" t="n"/>
      <c r="D959" s="9">
        <f>IF(C959="","",IFERROR(VLOOKUP(C959,Socios!$B$4:$K$203,10,FALSE),"No encontrado"))</f>
        <v/>
      </c>
    </row>
    <row r="960">
      <c r="A960" s="9" t="n"/>
      <c r="B960" s="9" t="n"/>
      <c r="C960" s="9" t="n"/>
      <c r="D960" s="9">
        <f>IF(C960="","",IFERROR(VLOOKUP(C960,Socios!$B$4:$K$203,10,FALSE),"No encontrado"))</f>
        <v/>
      </c>
    </row>
    <row r="961">
      <c r="A961" s="9" t="n"/>
      <c r="B961" s="9" t="n"/>
      <c r="C961" s="9" t="n"/>
      <c r="D961" s="9">
        <f>IF(C961="","",IFERROR(VLOOKUP(C961,Socios!$B$4:$K$203,10,FALSE),"No encontrado"))</f>
        <v/>
      </c>
    </row>
    <row r="962">
      <c r="A962" s="9" t="n"/>
      <c r="B962" s="9" t="n"/>
      <c r="C962" s="9" t="n"/>
      <c r="D962" s="9">
        <f>IF(C962="","",IFERROR(VLOOKUP(C962,Socios!$B$4:$K$203,10,FALSE),"No encontrado"))</f>
        <v/>
      </c>
    </row>
    <row r="963">
      <c r="A963" s="9" t="n"/>
      <c r="B963" s="9" t="n"/>
      <c r="C963" s="9" t="n"/>
      <c r="D963" s="9">
        <f>IF(C963="","",IFERROR(VLOOKUP(C963,Socios!$B$4:$K$203,10,FALSE),"No encontrado"))</f>
        <v/>
      </c>
    </row>
    <row r="964">
      <c r="A964" s="9" t="n"/>
      <c r="B964" s="9" t="n"/>
      <c r="C964" s="9" t="n"/>
      <c r="D964" s="9">
        <f>IF(C964="","",IFERROR(VLOOKUP(C964,Socios!$B$4:$K$203,10,FALSE),"No encontrado"))</f>
        <v/>
      </c>
    </row>
    <row r="965">
      <c r="A965" s="9" t="n"/>
      <c r="B965" s="9" t="n"/>
      <c r="C965" s="9" t="n"/>
      <c r="D965" s="9">
        <f>IF(C965="","",IFERROR(VLOOKUP(C965,Socios!$B$4:$K$203,10,FALSE),"No encontrado"))</f>
        <v/>
      </c>
    </row>
    <row r="966">
      <c r="A966" s="9" t="n"/>
      <c r="B966" s="9" t="n"/>
      <c r="C966" s="9" t="n"/>
      <c r="D966" s="9">
        <f>IF(C966="","",IFERROR(VLOOKUP(C966,Socios!$B$4:$K$203,10,FALSE),"No encontrado"))</f>
        <v/>
      </c>
    </row>
    <row r="967">
      <c r="A967" s="9" t="n"/>
      <c r="B967" s="9" t="n"/>
      <c r="C967" s="9" t="n"/>
      <c r="D967" s="9">
        <f>IF(C967="","",IFERROR(VLOOKUP(C967,Socios!$B$4:$K$203,10,FALSE),"No encontrado"))</f>
        <v/>
      </c>
    </row>
    <row r="968">
      <c r="A968" s="9" t="n"/>
      <c r="B968" s="9" t="n"/>
      <c r="C968" s="9" t="n"/>
      <c r="D968" s="9">
        <f>IF(C968="","",IFERROR(VLOOKUP(C968,Socios!$B$4:$K$203,10,FALSE),"No encontrado"))</f>
        <v/>
      </c>
    </row>
    <row r="969">
      <c r="A969" s="9" t="n"/>
      <c r="B969" s="9" t="n"/>
      <c r="C969" s="9" t="n"/>
      <c r="D969" s="9">
        <f>IF(C969="","",IFERROR(VLOOKUP(C969,Socios!$B$4:$K$203,10,FALSE),"No encontrado"))</f>
        <v/>
      </c>
    </row>
    <row r="970">
      <c r="A970" s="9" t="n"/>
      <c r="B970" s="9" t="n"/>
      <c r="C970" s="9" t="n"/>
      <c r="D970" s="9">
        <f>IF(C970="","",IFERROR(VLOOKUP(C970,Socios!$B$4:$K$203,10,FALSE),"No encontrado"))</f>
        <v/>
      </c>
    </row>
    <row r="971">
      <c r="A971" s="9" t="n"/>
      <c r="B971" s="9" t="n"/>
      <c r="C971" s="9" t="n"/>
      <c r="D971" s="9">
        <f>IF(C971="","",IFERROR(VLOOKUP(C971,Socios!$B$4:$K$203,10,FALSE),"No encontrado"))</f>
        <v/>
      </c>
    </row>
    <row r="972">
      <c r="A972" s="9" t="n"/>
      <c r="B972" s="9" t="n"/>
      <c r="C972" s="9" t="n"/>
      <c r="D972" s="9">
        <f>IF(C972="","",IFERROR(VLOOKUP(C972,Socios!$B$4:$K$203,10,FALSE),"No encontrado"))</f>
        <v/>
      </c>
    </row>
    <row r="973">
      <c r="A973" s="9" t="n"/>
      <c r="B973" s="9" t="n"/>
      <c r="C973" s="9" t="n"/>
      <c r="D973" s="9">
        <f>IF(C973="","",IFERROR(VLOOKUP(C973,Socios!$B$4:$K$203,10,FALSE),"No encontrado"))</f>
        <v/>
      </c>
    </row>
    <row r="974">
      <c r="A974" s="9" t="n"/>
      <c r="B974" s="9" t="n"/>
      <c r="C974" s="9" t="n"/>
      <c r="D974" s="9">
        <f>IF(C974="","",IFERROR(VLOOKUP(C974,Socios!$B$4:$K$203,10,FALSE),"No encontrado"))</f>
        <v/>
      </c>
    </row>
    <row r="975">
      <c r="A975" s="9" t="n"/>
      <c r="B975" s="9" t="n"/>
      <c r="C975" s="9" t="n"/>
      <c r="D975" s="9">
        <f>IF(C975="","",IFERROR(VLOOKUP(C975,Socios!$B$4:$K$203,10,FALSE),"No encontrado"))</f>
        <v/>
      </c>
    </row>
    <row r="976">
      <c r="A976" s="9" t="n"/>
      <c r="B976" s="9" t="n"/>
      <c r="C976" s="9" t="n"/>
      <c r="D976" s="9">
        <f>IF(C976="","",IFERROR(VLOOKUP(C976,Socios!$B$4:$K$203,10,FALSE),"No encontrado"))</f>
        <v/>
      </c>
    </row>
    <row r="977">
      <c r="A977" s="9" t="n"/>
      <c r="B977" s="9" t="n"/>
      <c r="C977" s="9" t="n"/>
      <c r="D977" s="9">
        <f>IF(C977="","",IFERROR(VLOOKUP(C977,Socios!$B$4:$K$203,10,FALSE),"No encontrado"))</f>
        <v/>
      </c>
    </row>
    <row r="978">
      <c r="A978" s="9" t="n"/>
      <c r="B978" s="9" t="n"/>
      <c r="C978" s="9" t="n"/>
      <c r="D978" s="9">
        <f>IF(C978="","",IFERROR(VLOOKUP(C978,Socios!$B$4:$K$203,10,FALSE),"No encontrado"))</f>
        <v/>
      </c>
    </row>
    <row r="979">
      <c r="A979" s="9" t="n"/>
      <c r="B979" s="9" t="n"/>
      <c r="C979" s="9" t="n"/>
      <c r="D979" s="9">
        <f>IF(C979="","",IFERROR(VLOOKUP(C979,Socios!$B$4:$K$203,10,FALSE),"No encontrado"))</f>
        <v/>
      </c>
    </row>
    <row r="980">
      <c r="A980" s="9" t="n"/>
      <c r="B980" s="9" t="n"/>
      <c r="C980" s="9" t="n"/>
      <c r="D980" s="9">
        <f>IF(C980="","",IFERROR(VLOOKUP(C980,Socios!$B$4:$K$203,10,FALSE),"No encontrado"))</f>
        <v/>
      </c>
    </row>
    <row r="981">
      <c r="A981" s="9" t="n"/>
      <c r="B981" s="9" t="n"/>
      <c r="C981" s="9" t="n"/>
      <c r="D981" s="9">
        <f>IF(C981="","",IFERROR(VLOOKUP(C981,Socios!$B$4:$K$203,10,FALSE),"No encontrado"))</f>
        <v/>
      </c>
    </row>
    <row r="982">
      <c r="A982" s="9" t="n"/>
      <c r="B982" s="9" t="n"/>
      <c r="C982" s="9" t="n"/>
      <c r="D982" s="9">
        <f>IF(C982="","",IFERROR(VLOOKUP(C982,Socios!$B$4:$K$203,10,FALSE),"No encontrado"))</f>
        <v/>
      </c>
    </row>
    <row r="983">
      <c r="A983" s="9" t="n"/>
      <c r="B983" s="9" t="n"/>
      <c r="C983" s="9" t="n"/>
      <c r="D983" s="9">
        <f>IF(C983="","",IFERROR(VLOOKUP(C983,Socios!$B$4:$K$203,10,FALSE),"No encontrado"))</f>
        <v/>
      </c>
    </row>
    <row r="984">
      <c r="A984" s="9" t="n"/>
      <c r="B984" s="9" t="n"/>
      <c r="C984" s="9" t="n"/>
      <c r="D984" s="9">
        <f>IF(C984="","",IFERROR(VLOOKUP(C984,Socios!$B$4:$K$203,10,FALSE),"No encontrado"))</f>
        <v/>
      </c>
    </row>
    <row r="985">
      <c r="A985" s="9" t="n"/>
      <c r="B985" s="9" t="n"/>
      <c r="C985" s="9" t="n"/>
      <c r="D985" s="9">
        <f>IF(C985="","",IFERROR(VLOOKUP(C985,Socios!$B$4:$K$203,10,FALSE),"No encontrado"))</f>
        <v/>
      </c>
    </row>
    <row r="986">
      <c r="A986" s="9" t="n"/>
      <c r="B986" s="9" t="n"/>
      <c r="C986" s="9" t="n"/>
      <c r="D986" s="9">
        <f>IF(C986="","",IFERROR(VLOOKUP(C986,Socios!$B$4:$K$203,10,FALSE),"No encontrado"))</f>
        <v/>
      </c>
    </row>
    <row r="987">
      <c r="A987" s="9" t="n"/>
      <c r="B987" s="9" t="n"/>
      <c r="C987" s="9" t="n"/>
      <c r="D987" s="9">
        <f>IF(C987="","",IFERROR(VLOOKUP(C987,Socios!$B$4:$K$203,10,FALSE),"No encontrado"))</f>
        <v/>
      </c>
    </row>
    <row r="988">
      <c r="A988" s="9" t="n"/>
      <c r="B988" s="9" t="n"/>
      <c r="C988" s="9" t="n"/>
      <c r="D988" s="9">
        <f>IF(C988="","",IFERROR(VLOOKUP(C988,Socios!$B$4:$K$203,10,FALSE),"No encontrado"))</f>
        <v/>
      </c>
    </row>
    <row r="989">
      <c r="A989" s="9" t="n"/>
      <c r="B989" s="9" t="n"/>
      <c r="C989" s="9" t="n"/>
      <c r="D989" s="9">
        <f>IF(C989="","",IFERROR(VLOOKUP(C989,Socios!$B$4:$K$203,10,FALSE),"No encontrado"))</f>
        <v/>
      </c>
    </row>
    <row r="990">
      <c r="A990" s="9" t="n"/>
      <c r="B990" s="9" t="n"/>
      <c r="C990" s="9" t="n"/>
      <c r="D990" s="9">
        <f>IF(C990="","",IFERROR(VLOOKUP(C990,Socios!$B$4:$K$203,10,FALSE),"No encontrado"))</f>
        <v/>
      </c>
    </row>
    <row r="991">
      <c r="A991" s="9" t="n"/>
      <c r="B991" s="9" t="n"/>
      <c r="C991" s="9" t="n"/>
      <c r="D991" s="9">
        <f>IF(C991="","",IFERROR(VLOOKUP(C991,Socios!$B$4:$K$203,10,FALSE),"No encontrado"))</f>
        <v/>
      </c>
    </row>
    <row r="992">
      <c r="A992" s="9" t="n"/>
      <c r="B992" s="9" t="n"/>
      <c r="C992" s="9" t="n"/>
      <c r="D992" s="9">
        <f>IF(C992="","",IFERROR(VLOOKUP(C992,Socios!$B$4:$K$203,10,FALSE),"No encontrado"))</f>
        <v/>
      </c>
    </row>
    <row r="993">
      <c r="A993" s="9" t="n"/>
      <c r="B993" s="9" t="n"/>
      <c r="C993" s="9" t="n"/>
      <c r="D993" s="9">
        <f>IF(C993="","",IFERROR(VLOOKUP(C993,Socios!$B$4:$K$203,10,FALSE),"No encontrado"))</f>
        <v/>
      </c>
    </row>
    <row r="994">
      <c r="A994" s="9" t="n"/>
      <c r="B994" s="9" t="n"/>
      <c r="C994" s="9" t="n"/>
      <c r="D994" s="9">
        <f>IF(C994="","",IFERROR(VLOOKUP(C994,Socios!$B$4:$K$203,10,FALSE),"No encontrado"))</f>
        <v/>
      </c>
    </row>
    <row r="995">
      <c r="A995" s="9" t="n"/>
      <c r="B995" s="9" t="n"/>
      <c r="C995" s="9" t="n"/>
      <c r="D995" s="9">
        <f>IF(C995="","",IFERROR(VLOOKUP(C995,Socios!$B$4:$K$203,10,FALSE),"No encontrado"))</f>
        <v/>
      </c>
    </row>
    <row r="996">
      <c r="A996" s="9" t="n"/>
      <c r="B996" s="9" t="n"/>
      <c r="C996" s="9" t="n"/>
      <c r="D996" s="9">
        <f>IF(C996="","",IFERROR(VLOOKUP(C996,Socios!$B$4:$K$203,10,FALSE),"No encontrado"))</f>
        <v/>
      </c>
    </row>
    <row r="997">
      <c r="A997" s="9" t="n"/>
      <c r="B997" s="9" t="n"/>
      <c r="C997" s="9" t="n"/>
      <c r="D997" s="9">
        <f>IF(C997="","",IFERROR(VLOOKUP(C997,Socios!$B$4:$K$203,10,FALSE),"No encontrado"))</f>
        <v/>
      </c>
    </row>
    <row r="998">
      <c r="A998" s="9" t="n"/>
      <c r="B998" s="9" t="n"/>
      <c r="C998" s="9" t="n"/>
      <c r="D998" s="9">
        <f>IF(C998="","",IFERROR(VLOOKUP(C998,Socios!$B$4:$K$203,10,FALSE),"No encontrado"))</f>
        <v/>
      </c>
    </row>
    <row r="999">
      <c r="A999" s="9" t="n"/>
      <c r="B999" s="9" t="n"/>
      <c r="C999" s="9" t="n"/>
      <c r="D999" s="9">
        <f>IF(C999="","",IFERROR(VLOOKUP(C999,Socios!$B$4:$K$203,10,FALSE),"No encontrado"))</f>
        <v/>
      </c>
    </row>
    <row r="1000">
      <c r="A1000" s="9" t="n"/>
      <c r="B1000" s="9" t="n"/>
      <c r="C1000" s="9" t="n"/>
      <c r="D1000" s="9">
        <f>IF(C1000="","",IFERROR(VLOOKUP(C1000,Socios!$B$4:$K$203,10,FALSE),"No encontrado"))</f>
        <v/>
      </c>
    </row>
    <row r="1001">
      <c r="A1001" s="9" t="n"/>
      <c r="B1001" s="9" t="n"/>
      <c r="C1001" s="9" t="n"/>
      <c r="D1001" s="9">
        <f>IF(C1001="","",IFERROR(VLOOKUP(C1001,Socios!$B$4:$K$203,10,FALSE),"No encontrado"))</f>
        <v/>
      </c>
    </row>
    <row r="1002">
      <c r="A1002" s="9" t="n"/>
      <c r="B1002" s="9" t="n"/>
      <c r="C1002" s="9" t="n"/>
      <c r="D1002" s="9">
        <f>IF(C1002="","",IFERROR(VLOOKUP(C1002,Socios!$B$4:$K$203,10,FALSE),"No encontrado"))</f>
        <v/>
      </c>
    </row>
    <row r="1003">
      <c r="A1003" s="9" t="n"/>
      <c r="B1003" s="9" t="n"/>
      <c r="C1003" s="9" t="n"/>
      <c r="D1003" s="9">
        <f>IF(C1003="","",IFERROR(VLOOKUP(C1003,Socios!$B$4:$K$203,10,FALSE),"No encontrado"))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2026-09-04T22:10:18Z</dcterms:created>
  <dcterms:modified xsi:type="dcterms:W3CDTF">2026-09-04T22:10:18Z</dcterms:modified>
</cp:coreProperties>
</file>